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42023\"/>
    </mc:Choice>
  </mc:AlternateContent>
  <xr:revisionPtr revIDLastSave="0" documentId="8_{D77621A4-7701-4D74-8D46-E8308A46B931}" xr6:coauthVersionLast="47" xr6:coauthVersionMax="47" xr10:uidLastSave="{00000000-0000-0000-0000-000000000000}"/>
  <bookViews>
    <workbookView xWindow="-120" yWindow="-120" windowWidth="19440" windowHeight="15000" xr2:uid="{FA3DAA13-1B0F-4D29-AE1D-B34671772DDA}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<sst xmlns="http://schemas.openxmlformats.org/spreadsheetml/2006/main" count="239" uniqueCount="65">
  <si>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</si>
  <si>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</si>
  <si>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</si>
  <si>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</si>
  <si>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</si>
  <si>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</si>
  <si>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</si>
  <si>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4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</si>
  <si>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</si>
  <si>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</si>
  <si>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</si>
  <si>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</si>
  <si>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</si>
  <si>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</si>
  <si>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</si>
  <si>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</si>
  <si>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</si>
  <si>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</si>
  <si>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</si>
  <si>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</si>
  <si>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</si>
  <si>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</si>
  <si>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</si>
  <si>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</si>
  <si>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</si>
  <si>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</si>
  <si>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</si>
  <si>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</si>
  <si>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</si>
  <si>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</si>
  <si>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</si>
  <si>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</si>
  <si>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</si>
  <si>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</si>
  <si>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</si>
  <si>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</si>
  <si>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</si>
  <si>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</si>
  <si>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</si>
  <si>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</si>
  <si>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</si>
  <si>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</si>
  <si>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</si>
  <si>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</si>
  <si>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</si>
  <si>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</si>
  <si>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</si>
  <si>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</si>
  <si>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</si>
  <si>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</si>
  <si>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</si>
  <si>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</si>
  <si>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</si>
  <si>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</si>
  <si>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</si>
  <si>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</si>
  <si>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</si>
  <si>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</si>
  <si>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</si>
  <si>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</si>
  <si>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</si>
  <si>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</si>
  <si>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8th March 2024</t>
  </si>
  <si>
    <t>Fourth Quarter 2023.  (Provisional data)</t>
  </si>
  <si>
    <t>General index and index by activities. Fourth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</si>
</sst>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0" xfId="2" applyFont="1"/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49" fontId="3" fillId="0" borderId="0" xfId="2" applyNumberFormat="1" applyFont="1"/>
    <xf numFmtId="0" fontId="6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</cellXfs>
  <cellStyles count="6">
    <cellStyle name="Hipervínculo" xfId="1" builtinId="8"/>
    <cellStyle name="Normal" xfId="0" builtinId="0"/>
    <cellStyle name="Normal 2" xfId="2" xr:uid="{B90536E2-6507-4BC8-BFE0-F7B19EF16F13}"/>
    <cellStyle name="Normal_Definitivo IPIbase2005_CNAE092_marzo2010a" xfId="4" xr:uid="{B10DAB72-E36A-44E9-BA7C-80F4DA1C75F6}"/>
    <cellStyle name="Normal_SALARIOS-1" xfId="3" xr:uid="{50BB0E87-3222-41CA-BA78-7EAC0EB20E0D}"/>
    <cellStyle name="Normal_SALARIOS-2" xfId="5" xr:uid="{4C042BB4-A76F-4333-88A3-B34B4D057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DF1D4348-032C-4468-BF50-8409EB8ABF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FF49CC7-F8AF-42D5-9D30-1DCB9FBA2CE3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CA1629F-D336-49D7-8C87-D73F1CE9157C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427B21-0CDD-416C-86C4-81F60F145069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02972-839C-427E-8FDA-5E6DD87F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BF9602-ED09-432F-83EE-92766613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715F8-FBC6-47E7-AA58-331E8543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52619-D30E-405F-B905-08866E7A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935C-CAD0-409D-A6D7-F56677073534}">
  <sheetPr codeName="Hoja13"/>
  <dimension ref="A1:H12"/>
  <sheetViews>
    <sheetView showGridLines="0" tabSelected="1" workbookViewId="0">
      <selection activeCell="B16" sqref="B16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4" t="str">
        <f>+Lab_eng!B4</f>
        <v>Harmonised Labour Cost Index (HLCI). Base year 2020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63</v>
      </c>
      <c r="B5" s="8"/>
    </row>
    <row r="6" spans="1:8" x14ac:dyDescent="0.2">
      <c r="A6" s="9"/>
      <c r="B6" s="9"/>
    </row>
    <row r="8" spans="1:8" x14ac:dyDescent="0.2">
      <c r="A8" s="10" t="s">
        <v>0</v>
      </c>
      <c r="B8" s="1" t="str">
        <f>+MID(Lab_eng!B11,1,17)</f>
        <v>Total labour cost</v>
      </c>
    </row>
    <row r="9" spans="1:8" x14ac:dyDescent="0.2">
      <c r="A9" s="10" t="s">
        <v>1</v>
      </c>
      <c r="B9" s="1" t="str">
        <f>+MID(Sal_eng!B11,1,9)</f>
        <v>Wage cost</v>
      </c>
    </row>
    <row r="10" spans="1:8" x14ac:dyDescent="0.2">
      <c r="A10" s="10" t="s">
        <v>2</v>
      </c>
      <c r="B10" s="1" t="str">
        <f>+MID(Otr_eng!B11,1,11)</f>
        <v>Other costs</v>
      </c>
    </row>
    <row r="11" spans="1:8" x14ac:dyDescent="0.2">
      <c r="A11" s="10" t="s">
        <v>3</v>
      </c>
      <c r="B11" s="11" t="str">
        <f>+Exc_eng!B10</f>
        <v>Labour cost excluding extraordinary and late payments</v>
      </c>
    </row>
    <row r="12" spans="1:8" x14ac:dyDescent="0.2">
      <c r="A12" s="12"/>
      <c r="B12" s="13"/>
    </row>
  </sheetData>
  <mergeCells count="2">
    <mergeCell ref="A4:B4"/>
    <mergeCell ref="A5:B5"/>
  </mergeCells>
  <hyperlinks>
    <hyperlink ref="A8" location="Lab_eng!A1" display="Table 1" xr:uid="{E6501F08-F2AA-4004-BEDC-632AE5D2FE6E}"/>
    <hyperlink ref="A9" location="Sal_eng!A1" display="Table 2" xr:uid="{3754B780-C9A7-4113-B079-2B78ED059EEA}"/>
    <hyperlink ref="A10" location="Otr_eng!A1" display="Table 3" xr:uid="{1023D7AE-DEB7-43F8-86A6-CBF2A944548E}"/>
    <hyperlink ref="A11" location="Exc_eng!A1" display="Table 4" xr:uid="{2CCCD80F-2721-4502-BE4D-D78242C28F1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C6EE-2916-4F9A-A6BC-1BF060A66C7C}">
  <sheetPr codeName="Hoja7"/>
  <dimension ref="B1:M44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4.8554687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7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" style="14" customWidth="1"/>
    <col min="12" max="12" width="0.7109375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customHeight="1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115.58448100391828</v>
      </c>
      <c r="F15" s="43"/>
      <c r="G15" s="42">
        <v>5.7936106155542344</v>
      </c>
      <c r="H15" s="43"/>
      <c r="I15" s="42">
        <v>111.08414906581427</v>
      </c>
      <c r="J15" s="43"/>
      <c r="K15" s="42">
        <v>5.4335617560227867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114.22722887137327</v>
      </c>
      <c r="F16" s="48"/>
      <c r="G16" s="47">
        <v>6.1091287272934336</v>
      </c>
      <c r="H16" s="48"/>
      <c r="I16" s="47">
        <v>111.48339917756475</v>
      </c>
      <c r="J16" s="49"/>
      <c r="K16" s="47">
        <v>4.3548932255529804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102.62955558972752</v>
      </c>
      <c r="F17" s="54"/>
      <c r="G17" s="53">
        <v>3.9563862928348792</v>
      </c>
      <c r="H17" s="49"/>
      <c r="I17" s="53">
        <v>96.570813470705687</v>
      </c>
      <c r="J17" s="49"/>
      <c r="K17" s="53">
        <v>3.1857279388103343E-2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114.6386390724892</v>
      </c>
      <c r="F18" s="55"/>
      <c r="G18" s="53">
        <v>6.6102378073358503</v>
      </c>
      <c r="H18" s="49"/>
      <c r="I18" s="53">
        <v>112.34153212699151</v>
      </c>
      <c r="J18" s="49"/>
      <c r="K18" s="53">
        <v>4.5161290322583758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99.892055267702801</v>
      </c>
      <c r="F19" s="56"/>
      <c r="G19" s="53">
        <v>-2.7736919520908176</v>
      </c>
      <c r="H19" s="49"/>
      <c r="I19" s="53">
        <v>95.077720207253705</v>
      </c>
      <c r="J19" s="49"/>
      <c r="K19" s="53">
        <v>1.4279134039612451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118.41390548614876</v>
      </c>
      <c r="F20" s="54"/>
      <c r="G20" s="53">
        <v>4.2862610026789705</v>
      </c>
      <c r="H20" s="49"/>
      <c r="I20" s="53">
        <v>111.59152634437801</v>
      </c>
      <c r="J20" s="49"/>
      <c r="K20" s="53">
        <v>4.5177045177047015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120.05188067444854</v>
      </c>
      <c r="F21" s="48"/>
      <c r="G21" s="47">
        <v>6.8328716528158528</v>
      </c>
      <c r="H21" s="48"/>
      <c r="I21" s="47">
        <v>109.20881971465622</v>
      </c>
      <c r="J21" s="49"/>
      <c r="K21" s="47">
        <v>6.5283400809711623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116.50982436436034</v>
      </c>
      <c r="F22" s="48"/>
      <c r="G22" s="47">
        <v>7.5119677229005921</v>
      </c>
      <c r="H22" s="48"/>
      <c r="I22" s="47">
        <v>111.47734879050651</v>
      </c>
      <c r="J22" s="49"/>
      <c r="K22" s="47">
        <v>5.4909623902842375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117.25860155382927</v>
      </c>
      <c r="F23" s="56"/>
      <c r="G23" s="53">
        <v>8.1371545547597623</v>
      </c>
      <c r="H23" s="49"/>
      <c r="I23" s="53">
        <v>111.8201997780248</v>
      </c>
      <c r="J23" s="49"/>
      <c r="K23" s="53">
        <v>4.8387096774194394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113.362566351258</v>
      </c>
      <c r="F24" s="56"/>
      <c r="G24" s="53">
        <v>4.8228766538625178</v>
      </c>
      <c r="H24" s="49"/>
      <c r="I24" s="53">
        <v>109.43918762981795</v>
      </c>
      <c r="J24" s="49"/>
      <c r="K24" s="53">
        <v>4.6337157987646593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116.42529141646071</v>
      </c>
      <c r="F25" s="56"/>
      <c r="G25" s="53">
        <v>5.7087876844133412</v>
      </c>
      <c r="H25" s="49"/>
      <c r="I25" s="53">
        <v>106.74673260332037</v>
      </c>
      <c r="J25" s="49"/>
      <c r="K25" s="53">
        <v>6.5585331452746809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117.07317073170687</v>
      </c>
      <c r="F26" s="56"/>
      <c r="G26" s="53">
        <v>9.5999999999996746</v>
      </c>
      <c r="H26" s="49"/>
      <c r="I26" s="53">
        <v>116.85953355883905</v>
      </c>
      <c r="J26" s="49"/>
      <c r="K26" s="53">
        <v>8.1740276862230399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113.62346747997051</v>
      </c>
      <c r="F27" s="48"/>
      <c r="G27" s="47">
        <v>7.0840850153405688</v>
      </c>
      <c r="H27" s="48"/>
      <c r="I27" s="47">
        <v>111.90028731000686</v>
      </c>
      <c r="J27" s="49"/>
      <c r="K27" s="47">
        <v>5.7241316781752039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103.17675107932217</v>
      </c>
      <c r="F28" s="56"/>
      <c r="G28" s="53">
        <v>3.5169381949833101</v>
      </c>
      <c r="H28" s="49"/>
      <c r="I28" s="53">
        <v>108.43482183130367</v>
      </c>
      <c r="J28" s="49"/>
      <c r="K28" s="53">
        <v>4.1852402179298975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108.05990625357278</v>
      </c>
      <c r="F29" s="56"/>
      <c r="G29" s="53">
        <v>5.3969669937559583</v>
      </c>
      <c r="H29" s="49"/>
      <c r="I29" s="53">
        <v>109.34034526123197</v>
      </c>
      <c r="J29" s="49"/>
      <c r="K29" s="53">
        <v>13.049645390070697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117.63270286760248</v>
      </c>
      <c r="F30" s="56"/>
      <c r="G30" s="53">
        <v>8.2335329341319596</v>
      </c>
      <c r="H30" s="49"/>
      <c r="I30" s="53">
        <v>114.58206223306888</v>
      </c>
      <c r="J30" s="49"/>
      <c r="K30" s="53">
        <v>6.3821752265858622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116.66153372343724</v>
      </c>
      <c r="F31" s="54"/>
      <c r="G31" s="53">
        <v>7.7973819009679701</v>
      </c>
      <c r="H31" s="49"/>
      <c r="I31" s="53">
        <v>111.42593162919617</v>
      </c>
      <c r="J31" s="49"/>
      <c r="K31" s="53">
        <v>5.0522648083623389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115.62981366838646</v>
      </c>
      <c r="F32" s="48"/>
      <c r="G32" s="47">
        <v>3.3783783951125024</v>
      </c>
      <c r="H32" s="48"/>
      <c r="I32" s="47">
        <v>110.46195173443483</v>
      </c>
      <c r="J32" s="49"/>
      <c r="K32" s="47">
        <v>5.5786688788507233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122.37126784941609</v>
      </c>
      <c r="F33" s="56"/>
      <c r="G33" s="53">
        <v>3.0311862430779879</v>
      </c>
      <c r="H33" s="49"/>
      <c r="I33" s="53">
        <v>107.58978797057539</v>
      </c>
      <c r="J33" s="49"/>
      <c r="K33" s="53">
        <v>6.1113007852508172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108.41677406562908</v>
      </c>
      <c r="F34" s="56"/>
      <c r="G34" s="53">
        <v>4.5107033639143257</v>
      </c>
      <c r="H34" s="49"/>
      <c r="I34" s="53">
        <v>114.24605928422721</v>
      </c>
      <c r="J34" s="49"/>
      <c r="K34" s="53">
        <v>3.3357245337156671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113.90701468189242</v>
      </c>
      <c r="F35" s="56"/>
      <c r="G35" s="53">
        <v>2.4578136463687672</v>
      </c>
      <c r="H35" s="49"/>
      <c r="I35" s="53">
        <v>112.56117455138696</v>
      </c>
      <c r="J35" s="49"/>
      <c r="K35" s="53">
        <v>5.9907834101387003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106.57910738173409</v>
      </c>
      <c r="F36" s="54"/>
      <c r="G36" s="53">
        <v>6.3076176613290125</v>
      </c>
      <c r="H36" s="49"/>
      <c r="I36" s="53">
        <v>96.704365803234808</v>
      </c>
      <c r="J36" s="49"/>
      <c r="K36" s="53">
        <v>7.8676071622354238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112.43210621605333</v>
      </c>
      <c r="F37" s="61"/>
      <c r="G37" s="60">
        <v>7.2538860103625868</v>
      </c>
      <c r="H37" s="61"/>
      <c r="I37" s="60">
        <v>108.99215449607726</v>
      </c>
      <c r="J37" s="60"/>
      <c r="K37" s="60">
        <v>7.436049970255576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4.4" customHeight="1" x14ac:dyDescent="0.2">
      <c r="B40" s="65"/>
    </row>
    <row r="41" spans="2:13" ht="24.4" customHeight="1" x14ac:dyDescent="0.2">
      <c r="B41" s="15"/>
    </row>
    <row r="42" spans="2:13" ht="18" customHeight="1" x14ac:dyDescent="0.2">
      <c r="B42" s="15"/>
    </row>
    <row r="43" spans="2:13" ht="19.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A411-997D-4DE9-AABB-3E5380D7952F}">
  <sheetPr codeName="Hoja9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5.425781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285156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58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117.23860420157776</v>
      </c>
      <c r="F15" s="43"/>
      <c r="G15" s="42">
        <v>4.7833927581991897</v>
      </c>
      <c r="H15" s="43"/>
      <c r="I15" s="42">
        <v>109.93725828144282</v>
      </c>
      <c r="J15" s="43"/>
      <c r="K15" s="42">
        <v>4.5988208367762295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116.60449771460419</v>
      </c>
      <c r="F16" s="48"/>
      <c r="G16" s="47">
        <v>5.6185278840725106</v>
      </c>
      <c r="H16" s="48"/>
      <c r="I16" s="47">
        <v>110.73725617713902</v>
      </c>
      <c r="J16" s="49"/>
      <c r="K16" s="47">
        <v>3.3774877235714929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105.86729251120073</v>
      </c>
      <c r="F17" s="54"/>
      <c r="G17" s="53">
        <v>2.3514851485148203</v>
      </c>
      <c r="H17" s="49"/>
      <c r="I17" s="53">
        <v>96.949007894175139</v>
      </c>
      <c r="J17" s="49"/>
      <c r="K17" s="53">
        <v>-3.3602722245856476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117.2700296735911</v>
      </c>
      <c r="F18" s="55"/>
      <c r="G18" s="53">
        <v>6.2365591397852471</v>
      </c>
      <c r="H18" s="49"/>
      <c r="I18" s="53">
        <v>111.81008902077208</v>
      </c>
      <c r="J18" s="49"/>
      <c r="K18" s="53">
        <v>3.5733919736121944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97.26850587271224</v>
      </c>
      <c r="F19" s="56"/>
      <c r="G19" s="53">
        <v>-5.4936305732485984</v>
      </c>
      <c r="H19" s="49"/>
      <c r="I19" s="53">
        <v>90.521715378311853</v>
      </c>
      <c r="J19" s="49"/>
      <c r="K19" s="53">
        <v>-0.27083960276850227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120.41773876191908</v>
      </c>
      <c r="F20" s="54"/>
      <c r="G20" s="53">
        <v>3.8100208768269139</v>
      </c>
      <c r="H20" s="49"/>
      <c r="I20" s="53">
        <v>110.30724988648409</v>
      </c>
      <c r="J20" s="49"/>
      <c r="K20" s="53">
        <v>4.0548258138209059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122.10679788591203</v>
      </c>
      <c r="F21" s="48"/>
      <c r="G21" s="47">
        <v>6.4167725540021481</v>
      </c>
      <c r="H21" s="48"/>
      <c r="I21" s="47">
        <v>106.06889010388204</v>
      </c>
      <c r="J21" s="49"/>
      <c r="K21" s="47">
        <v>5.358435916002513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118.32764188062241</v>
      </c>
      <c r="F22" s="48"/>
      <c r="G22" s="47">
        <v>6.2305533962925708</v>
      </c>
      <c r="H22" s="48"/>
      <c r="I22" s="47">
        <v>111.97922643363587</v>
      </c>
      <c r="J22" s="49"/>
      <c r="K22" s="47">
        <v>4.9373467228606138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118.26217791987995</v>
      </c>
      <c r="F23" s="56"/>
      <c r="G23" s="53">
        <v>6.793478260870156</v>
      </c>
      <c r="H23" s="49"/>
      <c r="I23" s="53">
        <v>111.41621214970894</v>
      </c>
      <c r="J23" s="49"/>
      <c r="K23" s="53">
        <v>3.9298245614034721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115.80354159706009</v>
      </c>
      <c r="F24" s="56"/>
      <c r="G24" s="53">
        <v>3.772455089820359</v>
      </c>
      <c r="H24" s="49"/>
      <c r="I24" s="53">
        <v>109.98997661209509</v>
      </c>
      <c r="J24" s="49"/>
      <c r="K24" s="53">
        <v>4.441624365482677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121.52917505030214</v>
      </c>
      <c r="F25" s="56"/>
      <c r="G25" s="53">
        <v>3.6909871244640069</v>
      </c>
      <c r="H25" s="49"/>
      <c r="I25" s="53">
        <v>110.56338028169013</v>
      </c>
      <c r="J25" s="49"/>
      <c r="K25" s="53">
        <v>5.67307692307637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118.43055070438885</v>
      </c>
      <c r="F26" s="56"/>
      <c r="G26" s="53">
        <v>8.7681779298543603</v>
      </c>
      <c r="H26" s="49"/>
      <c r="I26" s="53">
        <v>117.26627081150285</v>
      </c>
      <c r="J26" s="49"/>
      <c r="K26" s="53">
        <v>8.3943176926390741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114.86392487216071</v>
      </c>
      <c r="F27" s="48"/>
      <c r="G27" s="47">
        <v>6.5177015649522829</v>
      </c>
      <c r="H27" s="48"/>
      <c r="I27" s="47">
        <v>110.81161898485966</v>
      </c>
      <c r="J27" s="49"/>
      <c r="K27" s="47">
        <v>4.8996476650515985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102.4912222036449</v>
      </c>
      <c r="F28" s="56"/>
      <c r="G28" s="53">
        <v>3.0945173225698452</v>
      </c>
      <c r="H28" s="49"/>
      <c r="I28" s="53">
        <v>104.9657247951849</v>
      </c>
      <c r="J28" s="49"/>
      <c r="K28" s="53">
        <v>3.1886916502302798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109.9909447630549</v>
      </c>
      <c r="F29" s="56"/>
      <c r="G29" s="53">
        <v>4.1738136077763777</v>
      </c>
      <c r="H29" s="49"/>
      <c r="I29" s="53">
        <v>109.14578931481991</v>
      </c>
      <c r="J29" s="49"/>
      <c r="K29" s="53">
        <v>14.213518635501799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120.16021361815797</v>
      </c>
      <c r="F30" s="56"/>
      <c r="G30" s="53">
        <v>7.655502392344804</v>
      </c>
      <c r="H30" s="49"/>
      <c r="I30" s="53">
        <v>114.01869158878498</v>
      </c>
      <c r="J30" s="49"/>
      <c r="K30" s="53">
        <v>5.1206302314129371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118.01610852055987</v>
      </c>
      <c r="F31" s="54"/>
      <c r="G31" s="53">
        <v>7.1593533487303018</v>
      </c>
      <c r="H31" s="49"/>
      <c r="I31" s="53">
        <v>111.40313692242489</v>
      </c>
      <c r="J31" s="49"/>
      <c r="K31" s="53">
        <v>4.5346062052508573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117.04593845059379</v>
      </c>
      <c r="F32" s="48"/>
      <c r="G32" s="47">
        <v>2.1200126501364824</v>
      </c>
      <c r="H32" s="48"/>
      <c r="I32" s="47">
        <v>108.04679031276302</v>
      </c>
      <c r="J32" s="49"/>
      <c r="K32" s="47">
        <v>4.5887490020828592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123.65050320219622</v>
      </c>
      <c r="F33" s="56"/>
      <c r="G33" s="53">
        <v>1.3498312710913174</v>
      </c>
      <c r="H33" s="49"/>
      <c r="I33" s="53">
        <v>103.33943275388819</v>
      </c>
      <c r="J33" s="49"/>
      <c r="K33" s="53">
        <v>4.293628808863903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109.52948972829672</v>
      </c>
      <c r="F34" s="56"/>
      <c r="G34" s="53">
        <v>3.9235412474847076</v>
      </c>
      <c r="H34" s="49"/>
      <c r="I34" s="53">
        <v>113.24055666003973</v>
      </c>
      <c r="J34" s="49"/>
      <c r="K34" s="53">
        <v>2.6429601153289406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115.41267053897087</v>
      </c>
      <c r="F35" s="56"/>
      <c r="G35" s="53">
        <v>1.3763644992887736</v>
      </c>
      <c r="H35" s="49"/>
      <c r="I35" s="53">
        <v>110.60380926651388</v>
      </c>
      <c r="J35" s="49"/>
      <c r="K35" s="53">
        <v>5.4611025244723388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109.03752039151695</v>
      </c>
      <c r="F36" s="54"/>
      <c r="G36" s="53">
        <v>5.8264724509176968</v>
      </c>
      <c r="H36" s="49"/>
      <c r="I36" s="53">
        <v>96.704730831973848</v>
      </c>
      <c r="J36" s="49"/>
      <c r="K36" s="53">
        <v>7.8602620087336428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114.45134575569394</v>
      </c>
      <c r="F37" s="61"/>
      <c r="G37" s="60">
        <v>5.1750380517503025</v>
      </c>
      <c r="H37" s="61"/>
      <c r="I37" s="60">
        <v>109.89648033126295</v>
      </c>
      <c r="J37" s="60"/>
      <c r="K37" s="60">
        <v>7.0161290322577008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2" customHeight="1" x14ac:dyDescent="0.2">
      <c r="B40" s="68"/>
    </row>
    <row r="41" spans="2:13" ht="30.2" customHeight="1" x14ac:dyDescent="0.2">
      <c r="B41" s="15"/>
    </row>
    <row r="42" spans="2:13" ht="25.5" customHeight="1" x14ac:dyDescent="0.2">
      <c r="B42" s="15"/>
    </row>
    <row r="43" spans="2:13" ht="17.2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DE60-2F13-4FC9-AF85-B0105EDCEDFB}">
  <sheetPr codeName="Hoja10"/>
  <dimension ref="B1:M44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5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425781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42578125" style="14" customWidth="1"/>
    <col min="12" max="12" width="1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59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110.87366190791791</v>
      </c>
      <c r="F15" s="43"/>
      <c r="G15" s="42">
        <v>8.9587244330829883</v>
      </c>
      <c r="H15" s="43"/>
      <c r="I15" s="42">
        <v>114.34414259991289</v>
      </c>
      <c r="J15" s="43"/>
      <c r="K15" s="42">
        <v>7.7843727024005771</v>
      </c>
      <c r="L15" s="69"/>
      <c r="M15" s="44"/>
    </row>
    <row r="16" spans="2:13" x14ac:dyDescent="0.2">
      <c r="B16" s="45" t="s">
        <v>12</v>
      </c>
      <c r="C16" s="46" t="s">
        <v>13</v>
      </c>
      <c r="D16" s="30"/>
      <c r="E16" s="47">
        <v>107.7574501376843</v>
      </c>
      <c r="F16" s="48"/>
      <c r="G16" s="47">
        <v>7.5799854268866262</v>
      </c>
      <c r="H16" s="48"/>
      <c r="I16" s="47">
        <v>113.51219202767584</v>
      </c>
      <c r="J16" s="49"/>
      <c r="K16" s="47">
        <v>7.0415393602913046</v>
      </c>
      <c r="L16" s="69"/>
      <c r="M16" s="50"/>
    </row>
    <row r="17" spans="2:13" x14ac:dyDescent="0.2">
      <c r="B17" s="51" t="s">
        <v>14</v>
      </c>
      <c r="C17" s="52" t="s">
        <v>15</v>
      </c>
      <c r="D17" s="30"/>
      <c r="E17" s="53">
        <v>94.273127753303939</v>
      </c>
      <c r="F17" s="54"/>
      <c r="G17" s="53">
        <v>8.9058524173028175</v>
      </c>
      <c r="H17" s="49"/>
      <c r="I17" s="53">
        <v>95.594713656387654</v>
      </c>
      <c r="J17" s="49"/>
      <c r="K17" s="53">
        <v>10.152284263959444</v>
      </c>
      <c r="L17" s="69"/>
      <c r="M17" s="33"/>
    </row>
    <row r="18" spans="2:13" x14ac:dyDescent="0.2">
      <c r="B18" s="51" t="s">
        <v>16</v>
      </c>
      <c r="C18" s="52" t="s">
        <v>17</v>
      </c>
      <c r="D18" s="30"/>
      <c r="E18" s="53">
        <v>107.51305745279197</v>
      </c>
      <c r="F18" s="55"/>
      <c r="G18" s="53">
        <v>7.7294685990334289</v>
      </c>
      <c r="H18" s="49"/>
      <c r="I18" s="53">
        <v>113.78063479308996</v>
      </c>
      <c r="J18" s="49"/>
      <c r="K18" s="53">
        <v>7.1104387291984539</v>
      </c>
      <c r="L18" s="69"/>
      <c r="M18" s="33"/>
    </row>
    <row r="19" spans="2:13" x14ac:dyDescent="0.2">
      <c r="B19" s="51" t="s">
        <v>18</v>
      </c>
      <c r="C19" s="52" t="s">
        <v>19</v>
      </c>
      <c r="D19" s="30"/>
      <c r="E19" s="53">
        <v>109.78372811534484</v>
      </c>
      <c r="F19" s="56"/>
      <c r="G19" s="53">
        <v>7.5681130171548983</v>
      </c>
      <c r="H19" s="49"/>
      <c r="I19" s="53">
        <v>112.25540679711584</v>
      </c>
      <c r="J19" s="49"/>
      <c r="K19" s="53">
        <v>6.967615309125974</v>
      </c>
      <c r="L19" s="69"/>
      <c r="M19" s="33"/>
    </row>
    <row r="20" spans="2:13" x14ac:dyDescent="0.2">
      <c r="B20" s="45" t="s">
        <v>20</v>
      </c>
      <c r="C20" s="52" t="s">
        <v>21</v>
      </c>
      <c r="D20" s="30"/>
      <c r="E20" s="53">
        <v>113.31793687451874</v>
      </c>
      <c r="F20" s="54"/>
      <c r="G20" s="53">
        <v>5.595408895265086</v>
      </c>
      <c r="H20" s="49"/>
      <c r="I20" s="53">
        <v>114.85758275596575</v>
      </c>
      <c r="J20" s="49"/>
      <c r="K20" s="53">
        <v>5.665722379603344</v>
      </c>
      <c r="L20" s="69"/>
      <c r="M20" s="33"/>
    </row>
    <row r="21" spans="2:13" x14ac:dyDescent="0.2">
      <c r="B21" s="45" t="s">
        <v>22</v>
      </c>
      <c r="C21" s="46" t="s">
        <v>23</v>
      </c>
      <c r="D21" s="30"/>
      <c r="E21" s="47">
        <v>114.97975708501984</v>
      </c>
      <c r="F21" s="48"/>
      <c r="G21" s="47">
        <v>7.9391891891887889</v>
      </c>
      <c r="H21" s="48"/>
      <c r="I21" s="47">
        <v>116.95906432748484</v>
      </c>
      <c r="J21" s="49"/>
      <c r="K21" s="47">
        <v>9.2436974789909208</v>
      </c>
      <c r="L21" s="69"/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111.61338853605008</v>
      </c>
      <c r="F22" s="48"/>
      <c r="G22" s="47">
        <v>11.34743279649375</v>
      </c>
      <c r="H22" s="48"/>
      <c r="I22" s="47">
        <v>110.1226784025159</v>
      </c>
      <c r="J22" s="49"/>
      <c r="K22" s="47">
        <v>7.035183182065996</v>
      </c>
      <c r="L22" s="69"/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114.43680592279195</v>
      </c>
      <c r="F23" s="56"/>
      <c r="G23" s="53">
        <v>12.240663900414383</v>
      </c>
      <c r="H23" s="49"/>
      <c r="I23" s="53">
        <v>112.95610787942894</v>
      </c>
      <c r="J23" s="49"/>
      <c r="K23" s="53">
        <v>7.4446680080487049</v>
      </c>
      <c r="L23" s="69"/>
      <c r="M23" s="33"/>
    </row>
    <row r="24" spans="2:13" x14ac:dyDescent="0.2">
      <c r="B24" s="51" t="s">
        <v>28</v>
      </c>
      <c r="C24" s="52" t="s">
        <v>29</v>
      </c>
      <c r="D24" s="30"/>
      <c r="E24" s="53">
        <v>107.91044776119396</v>
      </c>
      <c r="F24" s="56"/>
      <c r="G24" s="53">
        <v>7.4294205052004125</v>
      </c>
      <c r="H24" s="49"/>
      <c r="I24" s="53">
        <v>108.20895522388096</v>
      </c>
      <c r="J24" s="49"/>
      <c r="K24" s="53">
        <v>5.072463768116009</v>
      </c>
      <c r="L24" s="69"/>
      <c r="M24" s="33"/>
    </row>
    <row r="25" spans="2:13" x14ac:dyDescent="0.2">
      <c r="B25" s="51" t="s">
        <v>30</v>
      </c>
      <c r="C25" s="52" t="s">
        <v>31</v>
      </c>
      <c r="D25" s="30"/>
      <c r="E25" s="53">
        <v>104.38908659549183</v>
      </c>
      <c r="F25" s="56"/>
      <c r="G25" s="53">
        <v>11.675126903552901</v>
      </c>
      <c r="H25" s="49"/>
      <c r="I25" s="53">
        <v>97.746144721233534</v>
      </c>
      <c r="J25" s="49"/>
      <c r="K25" s="53">
        <v>8.994708994709022</v>
      </c>
      <c r="L25" s="69"/>
      <c r="M25" s="33"/>
    </row>
    <row r="26" spans="2:13" x14ac:dyDescent="0.2">
      <c r="B26" s="45" t="s">
        <v>32</v>
      </c>
      <c r="C26" s="52" t="s">
        <v>33</v>
      </c>
      <c r="D26" s="30"/>
      <c r="E26" s="53">
        <v>112.66540642722084</v>
      </c>
      <c r="F26" s="56"/>
      <c r="G26" s="53">
        <v>12.537764350452484</v>
      </c>
      <c r="H26" s="49"/>
      <c r="I26" s="53">
        <v>115.53875236294884</v>
      </c>
      <c r="J26" s="49"/>
      <c r="K26" s="53">
        <v>7.4542897327708246</v>
      </c>
      <c r="L26" s="69"/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109.86756564661313</v>
      </c>
      <c r="F27" s="48"/>
      <c r="G27" s="47">
        <v>8.9174960891201582</v>
      </c>
      <c r="H27" s="48"/>
      <c r="I27" s="47">
        <v>115.19351840969037</v>
      </c>
      <c r="J27" s="49"/>
      <c r="K27" s="47">
        <v>8.199223576554493</v>
      </c>
      <c r="L27" s="69"/>
      <c r="M27" s="33"/>
    </row>
    <row r="28" spans="2:13" x14ac:dyDescent="0.2">
      <c r="B28" s="51" t="s">
        <v>36</v>
      </c>
      <c r="C28" s="52" t="s">
        <v>37</v>
      </c>
      <c r="D28" s="30"/>
      <c r="E28" s="53">
        <v>105.48214787742488</v>
      </c>
      <c r="F28" s="56"/>
      <c r="G28" s="53">
        <v>4.9217002237140539</v>
      </c>
      <c r="H28" s="49"/>
      <c r="I28" s="53">
        <v>120.10120888389086</v>
      </c>
      <c r="J28" s="49"/>
      <c r="K28" s="53">
        <v>7.2289156626510476</v>
      </c>
      <c r="L28" s="69"/>
      <c r="M28" s="33"/>
    </row>
    <row r="29" spans="2:13" x14ac:dyDescent="0.2">
      <c r="B29" s="51" t="s">
        <v>38</v>
      </c>
      <c r="C29" s="52" t="s">
        <v>39</v>
      </c>
      <c r="D29" s="30"/>
      <c r="E29" s="53">
        <v>102.02734559170179</v>
      </c>
      <c r="F29" s="56"/>
      <c r="G29" s="53">
        <v>9.7363083164299535</v>
      </c>
      <c r="H29" s="49"/>
      <c r="I29" s="53">
        <v>109.94813767090979</v>
      </c>
      <c r="J29" s="49"/>
      <c r="K29" s="53">
        <v>9.5864661654139649</v>
      </c>
      <c r="L29" s="69"/>
      <c r="M29" s="33"/>
    </row>
    <row r="30" spans="2:13" x14ac:dyDescent="0.2">
      <c r="B30" s="51" t="s">
        <v>40</v>
      </c>
      <c r="C30" s="52" t="s">
        <v>41</v>
      </c>
      <c r="D30" s="30"/>
      <c r="E30" s="53">
        <v>109.55631399317386</v>
      </c>
      <c r="F30" s="56"/>
      <c r="G30" s="53">
        <v>10.309278350515317</v>
      </c>
      <c r="H30" s="49"/>
      <c r="I30" s="53">
        <v>116.38225255972682</v>
      </c>
      <c r="J30" s="49"/>
      <c r="K30" s="53">
        <v>10.534846029172918</v>
      </c>
      <c r="L30" s="69"/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113.06306306306315</v>
      </c>
      <c r="F31" s="54"/>
      <c r="G31" s="53">
        <v>9.6069868995634309</v>
      </c>
      <c r="H31" s="49"/>
      <c r="I31" s="53">
        <v>111.48648648648616</v>
      </c>
      <c r="J31" s="49"/>
      <c r="K31" s="53">
        <v>6.451612903225068</v>
      </c>
      <c r="L31" s="69"/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111.3201667367799</v>
      </c>
      <c r="F32" s="48"/>
      <c r="G32" s="47">
        <v>7.6226642596154859</v>
      </c>
      <c r="H32" s="48"/>
      <c r="I32" s="47">
        <v>117.81041859297464</v>
      </c>
      <c r="J32" s="49"/>
      <c r="K32" s="47">
        <v>8.4421429514264457</v>
      </c>
      <c r="L32" s="69"/>
      <c r="M32" s="33"/>
    </row>
    <row r="33" spans="2:13" x14ac:dyDescent="0.2">
      <c r="B33" s="51" t="s">
        <v>46</v>
      </c>
      <c r="C33" s="52" t="s">
        <v>47</v>
      </c>
      <c r="D33" s="30"/>
      <c r="E33" s="53">
        <v>118.39203130558492</v>
      </c>
      <c r="F33" s="56"/>
      <c r="G33" s="53">
        <v>8.9005235602096491</v>
      </c>
      <c r="H33" s="49"/>
      <c r="I33" s="53">
        <v>120.81109925293494</v>
      </c>
      <c r="J33" s="49"/>
      <c r="K33" s="53">
        <v>11.271297509830159</v>
      </c>
      <c r="L33" s="69"/>
      <c r="M33" s="33"/>
    </row>
    <row r="34" spans="2:13" x14ac:dyDescent="0.2">
      <c r="B34" s="51" t="s">
        <v>48</v>
      </c>
      <c r="C34" s="52" t="s">
        <v>49</v>
      </c>
      <c r="D34" s="30"/>
      <c r="E34" s="53">
        <v>105.11408339889903</v>
      </c>
      <c r="F34" s="56"/>
      <c r="G34" s="53">
        <v>6.369426751592866</v>
      </c>
      <c r="H34" s="49"/>
      <c r="I34" s="53">
        <v>117.23052714398104</v>
      </c>
      <c r="J34" s="49"/>
      <c r="K34" s="53">
        <v>5.3748231966050053</v>
      </c>
      <c r="L34" s="69"/>
      <c r="M34" s="33"/>
    </row>
    <row r="35" spans="2:13" x14ac:dyDescent="0.2">
      <c r="B35" s="51" t="s">
        <v>50</v>
      </c>
      <c r="C35" s="52" t="s">
        <v>51</v>
      </c>
      <c r="D35" s="30"/>
      <c r="E35" s="53">
        <v>109.2723492723491</v>
      </c>
      <c r="F35" s="56"/>
      <c r="G35" s="53">
        <v>6.1389337641353903</v>
      </c>
      <c r="H35" s="49"/>
      <c r="I35" s="53">
        <v>118.58627858627911</v>
      </c>
      <c r="J35" s="49"/>
      <c r="K35" s="53">
        <v>7.541478129714041</v>
      </c>
      <c r="L35" s="69"/>
      <c r="M35" s="33"/>
    </row>
    <row r="36" spans="2:13" x14ac:dyDescent="0.2">
      <c r="B36" s="51" t="s">
        <v>52</v>
      </c>
      <c r="C36" s="52" t="s">
        <v>53</v>
      </c>
      <c r="D36" s="30"/>
      <c r="E36" s="53">
        <v>99.378881987577728</v>
      </c>
      <c r="F36" s="54"/>
      <c r="G36" s="53">
        <v>7.8838174273859751</v>
      </c>
      <c r="H36" s="49"/>
      <c r="I36" s="53">
        <v>96.703296703296715</v>
      </c>
      <c r="J36" s="49"/>
      <c r="K36" s="53">
        <v>7.8891257995735042</v>
      </c>
      <c r="L36" s="69"/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107.00778642936598</v>
      </c>
      <c r="F37" s="61"/>
      <c r="G37" s="60">
        <v>13.711583924349856</v>
      </c>
      <c r="H37" s="61"/>
      <c r="I37" s="60">
        <v>106.56284760845398</v>
      </c>
      <c r="J37" s="60"/>
      <c r="K37" s="60">
        <v>8.616780045351625</v>
      </c>
      <c r="L37" s="69"/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6" customHeight="1" x14ac:dyDescent="0.2">
      <c r="C40" s="68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EC35-0181-421E-9973-58E37236004C}">
  <sheetPr codeName="Hoja11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20.25" customHeight="1" x14ac:dyDescent="0.3">
      <c r="B10" s="24" t="s">
        <v>60</v>
      </c>
      <c r="D10" s="19"/>
      <c r="E10" s="19"/>
      <c r="F10" s="19"/>
      <c r="G10" s="19"/>
      <c r="H10" s="19"/>
      <c r="I10" s="19"/>
    </row>
    <row r="11" spans="2:13" ht="20.25" customHeight="1" x14ac:dyDescent="0.3">
      <c r="B11" s="24" t="s">
        <v>61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111.77034825048923</v>
      </c>
      <c r="F15" s="43"/>
      <c r="G15" s="42">
        <v>6.1966116093170376</v>
      </c>
      <c r="H15" s="43"/>
      <c r="I15" s="42">
        <v>114.92217300826144</v>
      </c>
      <c r="J15" s="43"/>
      <c r="K15" s="42">
        <v>5.7515175184093659</v>
      </c>
      <c r="M15" s="44"/>
    </row>
    <row r="16" spans="2:13" ht="12.75" customHeight="1" x14ac:dyDescent="0.2">
      <c r="B16" s="45" t="s">
        <v>12</v>
      </c>
      <c r="C16" s="46" t="s">
        <v>13</v>
      </c>
      <c r="D16" s="30"/>
      <c r="E16" s="47">
        <v>109.45106214426247</v>
      </c>
      <c r="F16" s="48"/>
      <c r="G16" s="47">
        <v>5.9727269889886081</v>
      </c>
      <c r="H16" s="48"/>
      <c r="I16" s="47">
        <v>116.02600274747591</v>
      </c>
      <c r="J16" s="49"/>
      <c r="K16" s="47">
        <v>5.0875378835763208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104.49959094627798</v>
      </c>
      <c r="F17" s="54"/>
      <c r="G17" s="53">
        <v>4.8522437066767399</v>
      </c>
      <c r="H17" s="49"/>
      <c r="I17" s="53">
        <v>106.06308517407497</v>
      </c>
      <c r="J17" s="49"/>
      <c r="K17" s="53">
        <v>5.0792507204605153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109.57563898740391</v>
      </c>
      <c r="F18" s="55"/>
      <c r="G18" s="53">
        <v>6.2114746325271808</v>
      </c>
      <c r="H18" s="49"/>
      <c r="I18" s="53">
        <v>116.61978720802288</v>
      </c>
      <c r="J18" s="49"/>
      <c r="K18" s="53">
        <v>5.2074139452786383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102.1740541242132</v>
      </c>
      <c r="F19" s="56"/>
      <c r="G19" s="53">
        <v>1.8897230132017384</v>
      </c>
      <c r="H19" s="49"/>
      <c r="I19" s="53">
        <v>106.63897722110521</v>
      </c>
      <c r="J19" s="49"/>
      <c r="K19" s="53">
        <v>2.2908366533868074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112.02331794996415</v>
      </c>
      <c r="F20" s="54"/>
      <c r="G20" s="53">
        <v>4.9613108784712256</v>
      </c>
      <c r="H20" s="49"/>
      <c r="I20" s="53">
        <v>114.54942919601716</v>
      </c>
      <c r="J20" s="49"/>
      <c r="K20" s="53">
        <v>4.7534429142610968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113.22385479688894</v>
      </c>
      <c r="F21" s="48"/>
      <c r="G21" s="47">
        <v>6.0442525634107014</v>
      </c>
      <c r="H21" s="48"/>
      <c r="I21" s="47">
        <v>115.87438778449993</v>
      </c>
      <c r="J21" s="49"/>
      <c r="K21" s="47">
        <v>7.4252136752133602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112.91248399243615</v>
      </c>
      <c r="F22" s="48"/>
      <c r="G22" s="47">
        <v>7.7965100551296462</v>
      </c>
      <c r="H22" s="48"/>
      <c r="I22" s="47">
        <v>113.743845656936</v>
      </c>
      <c r="J22" s="49"/>
      <c r="K22" s="47">
        <v>5.7163487818618686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113.11450146401602</v>
      </c>
      <c r="F23" s="56"/>
      <c r="G23" s="53">
        <v>8.3874778499702032</v>
      </c>
      <c r="H23" s="49"/>
      <c r="I23" s="53">
        <v>114.03914316535702</v>
      </c>
      <c r="J23" s="49"/>
      <c r="K23" s="53">
        <v>5.7747284162382506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110.49974760222095</v>
      </c>
      <c r="F24" s="56"/>
      <c r="G24" s="53">
        <v>5.493975903614845</v>
      </c>
      <c r="H24" s="49"/>
      <c r="I24" s="53">
        <v>113.22564361433592</v>
      </c>
      <c r="J24" s="49"/>
      <c r="K24" s="53">
        <v>5.1570557899671909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112.19330855018609</v>
      </c>
      <c r="F25" s="56"/>
      <c r="G25" s="53">
        <v>6.2676056338025976</v>
      </c>
      <c r="H25" s="49"/>
      <c r="I25" s="53">
        <v>108.25278810408909</v>
      </c>
      <c r="J25" s="49"/>
      <c r="K25" s="53">
        <v>6.4327485380116789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115.27054108216413</v>
      </c>
      <c r="F26" s="56"/>
      <c r="G26" s="53">
        <v>9.7709923664120559</v>
      </c>
      <c r="H26" s="49"/>
      <c r="I26" s="53">
        <v>119.11823647294612</v>
      </c>
      <c r="J26" s="49"/>
      <c r="K26" s="53">
        <v>6.7528735632187864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109.72464091067869</v>
      </c>
      <c r="F27" s="48"/>
      <c r="G27" s="47">
        <v>6.9338619668274593</v>
      </c>
      <c r="H27" s="48"/>
      <c r="I27" s="47">
        <v>115.3481100029488</v>
      </c>
      <c r="J27" s="49"/>
      <c r="K27" s="47">
        <v>5.7065523388969419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103.85912326714097</v>
      </c>
      <c r="F28" s="56"/>
      <c r="G28" s="53">
        <v>3.7114636336425644</v>
      </c>
      <c r="H28" s="49"/>
      <c r="I28" s="53">
        <v>117.73698014237496</v>
      </c>
      <c r="J28" s="49"/>
      <c r="K28" s="53">
        <v>4.662936317612365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108.66840731070484</v>
      </c>
      <c r="F29" s="56"/>
      <c r="G29" s="53">
        <v>8.7820177731311908</v>
      </c>
      <c r="H29" s="49"/>
      <c r="I29" s="53">
        <v>114.93472584856382</v>
      </c>
      <c r="J29" s="49"/>
      <c r="K29" s="53">
        <v>12.23865374808768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110.36199095022594</v>
      </c>
      <c r="F30" s="56"/>
      <c r="G30" s="53">
        <v>7.8726227333039356</v>
      </c>
      <c r="H30" s="49"/>
      <c r="I30" s="53">
        <v>116.69683257918592</v>
      </c>
      <c r="J30" s="49"/>
      <c r="K30" s="53">
        <v>6.3943894389443479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112.67140261027603</v>
      </c>
      <c r="F31" s="54"/>
      <c r="G31" s="53">
        <v>7.5709779179812697</v>
      </c>
      <c r="H31" s="49"/>
      <c r="I31" s="53">
        <v>112.40707087394705</v>
      </c>
      <c r="J31" s="49"/>
      <c r="K31" s="53">
        <v>5.0648548486726064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112.61124589484372</v>
      </c>
      <c r="F32" s="48"/>
      <c r="G32" s="47">
        <v>4.6277461050913127</v>
      </c>
      <c r="H32" s="48"/>
      <c r="I32" s="47">
        <v>115.0729811970877</v>
      </c>
      <c r="J32" s="49"/>
      <c r="K32" s="47">
        <v>5.8947588488681202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120.4136209663039</v>
      </c>
      <c r="F33" s="56"/>
      <c r="G33" s="53">
        <v>3.2721712538223535</v>
      </c>
      <c r="H33" s="49"/>
      <c r="I33" s="53">
        <v>110.64360848636093</v>
      </c>
      <c r="J33" s="49"/>
      <c r="K33" s="53">
        <v>6.121751025991462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105</v>
      </c>
      <c r="F34" s="56"/>
      <c r="G34" s="53">
        <v>5.2267818574514013</v>
      </c>
      <c r="H34" s="49"/>
      <c r="I34" s="53">
        <v>119.22413793103401</v>
      </c>
      <c r="J34" s="49"/>
      <c r="K34" s="53">
        <v>3.7120359955002735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109.50028719126892</v>
      </c>
      <c r="F35" s="56"/>
      <c r="G35" s="53">
        <v>5.5358724534984693</v>
      </c>
      <c r="H35" s="49"/>
      <c r="I35" s="53">
        <v>119.19586444572091</v>
      </c>
      <c r="J35" s="49"/>
      <c r="K35" s="53">
        <v>6.748971193415465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104.43695212407303</v>
      </c>
      <c r="F36" s="54"/>
      <c r="G36" s="53">
        <v>6.607929515418598</v>
      </c>
      <c r="H36" s="49"/>
      <c r="I36" s="53">
        <v>102.00944032366803</v>
      </c>
      <c r="J36" s="49"/>
      <c r="K36" s="53">
        <v>7.6266363118949521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108.44616376531293</v>
      </c>
      <c r="F37" s="61"/>
      <c r="G37" s="60">
        <v>7.8205128205128371</v>
      </c>
      <c r="H37" s="61"/>
      <c r="I37" s="60">
        <v>111.28304319793695</v>
      </c>
      <c r="J37" s="60"/>
      <c r="K37" s="60">
        <v>6.7408781694499709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9.25" customHeight="1" x14ac:dyDescent="0.2">
      <c r="B40" s="68"/>
    </row>
    <row r="41" spans="2:13" ht="29.25" customHeight="1" x14ac:dyDescent="0.2">
      <c r="B41" s="15"/>
    </row>
    <row r="42" spans="2:13" ht="29.25" customHeight="1" x14ac:dyDescent="0.2">
      <c r="B42" s="15"/>
    </row>
    <row r="43" spans="2:13" ht="24.7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ADOLFO CORRALES</cp:lastModifiedBy>
  <dcterms:created xsi:type="dcterms:W3CDTF">2024-03-05T12:00:05Z</dcterms:created>
  <dcterms:modified xsi:type="dcterms:W3CDTF">2024-03-05T12:00:07Z</dcterms:modified>
</cp:coreProperties>
</file>