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516" windowHeight="4860" tabRatio="570" activeTab="0"/>
  </bookViews>
  <sheets>
    <sheet name="Indice de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10" sheetId="10" r:id="rId10"/>
    <sheet name="Tabla 11" sheetId="11" r:id="rId11"/>
    <sheet name="Tablas 12 a 18" sheetId="12" r:id="rId12"/>
    <sheet name="Tablas 19 a 30" sheetId="13" r:id="rId13"/>
  </sheets>
  <definedNames>
    <definedName name="_xlnm.Print_Area" localSheetId="9">'Tabla 10'!$A:$IV</definedName>
    <definedName name="_xlnm.Print_Area" localSheetId="11">'Tablas 12 a 18'!$A$1:$V$230</definedName>
    <definedName name="_xlnm.Print_Area" localSheetId="12">'Tablas 19 a 30'!$A$1:$W$367</definedName>
  </definedNames>
  <calcPr fullCalcOnLoad="1"/>
</workbook>
</file>

<file path=xl/sharedStrings.xml><?xml version="1.0" encoding="utf-8"?>
<sst xmlns="http://schemas.openxmlformats.org/spreadsheetml/2006/main" count="2610" uniqueCount="645">
  <si>
    <t xml:space="preserve"> POBLACION: COLECTIVO TOTAL</t>
  </si>
  <si>
    <t xml:space="preserve">                                     </t>
  </si>
  <si>
    <t xml:space="preserve">           </t>
  </si>
  <si>
    <t xml:space="preserve">   TOTAL   </t>
  </si>
  <si>
    <t xml:space="preserve">  15 A 19  </t>
  </si>
  <si>
    <t xml:space="preserve">  20 A 24  </t>
  </si>
  <si>
    <t xml:space="preserve">  25 A 29  </t>
  </si>
  <si>
    <t xml:space="preserve">  30 A 34  </t>
  </si>
  <si>
    <t xml:space="preserve">  35 A 39  </t>
  </si>
  <si>
    <t xml:space="preserve">  40 A 44  </t>
  </si>
  <si>
    <t xml:space="preserve">  45 A 49</t>
  </si>
  <si>
    <t xml:space="preserve"> TOTAL                               </t>
  </si>
  <si>
    <t xml:space="preserve"> SI HA INTERRUMPIDO SUS ESTUDIOS     </t>
  </si>
  <si>
    <t xml:space="preserve"> NO HA INTERRUMPIDO SUS ESTUDIOS     </t>
  </si>
  <si>
    <t xml:space="preserve"> ANALFABETAS                         </t>
  </si>
  <si>
    <t xml:space="preserve">         - </t>
  </si>
  <si>
    <t xml:space="preserve"> SIN ESTUDIOS                        </t>
  </si>
  <si>
    <t xml:space="preserve"> ESTUDIOS PRIMARIOS Y SEGUNDO GRADO, </t>
  </si>
  <si>
    <t xml:space="preserve"> EGB O BACHILLER ELEMENTAL           </t>
  </si>
  <si>
    <t xml:space="preserve"> BUP Y COU                           </t>
  </si>
  <si>
    <t xml:space="preserve"> ESTUDIOS TECNICO-PROFESIONALES      </t>
  </si>
  <si>
    <t xml:space="preserve"> DE GRADO PRIMARIO, SEGUNDO Y MEDIO  </t>
  </si>
  <si>
    <t xml:space="preserve"> DE GRADO SUPERIOR                   </t>
  </si>
  <si>
    <t xml:space="preserve"> PRIMER CICLO DE ESTUDIOS SUPERIORES </t>
  </si>
  <si>
    <t xml:space="preserve"> ESTUDIOS SUPERIORES, LICENCIADAS    </t>
  </si>
  <si>
    <t xml:space="preserve"> Y DOCTORADAS                        </t>
  </si>
  <si>
    <t xml:space="preserve">        -  </t>
  </si>
  <si>
    <t xml:space="preserve">        -</t>
  </si>
  <si>
    <t xml:space="preserve">              </t>
  </si>
  <si>
    <t xml:space="preserve"> CON CONYUGE                         </t>
  </si>
  <si>
    <t xml:space="preserve"> CON PAREJA ESTABLE EN EL HOGAR      </t>
  </si>
  <si>
    <t xml:space="preserve"> CON PAREJA ESTABLE FUERA DEL HOGAR  </t>
  </si>
  <si>
    <t xml:space="preserve"> CON RELACIONES OCASIONALES          </t>
  </si>
  <si>
    <t xml:space="preserve"> OTRA SITUACION                      </t>
  </si>
  <si>
    <t>(CIFRAS ABSOLUTAS)</t>
  </si>
  <si>
    <t>15 A 19</t>
  </si>
  <si>
    <t>(CIFRAS RELATIVAS VERTICALES)</t>
  </si>
  <si>
    <t>(CIFRAS RELATIVAS HORIZONTALES)</t>
  </si>
  <si>
    <t xml:space="preserve"> matrimonio o relación de pareja y su duración</t>
  </si>
  <si>
    <t>Por divorcio o separación legal</t>
  </si>
  <si>
    <t>Por separación de hecho por mutuo acuerdo</t>
  </si>
  <si>
    <t>Por fallecimiento</t>
  </si>
  <si>
    <t xml:space="preserve">Otras causas </t>
  </si>
  <si>
    <t>Menos de 5 años</t>
  </si>
  <si>
    <t>De 5 a 9 años</t>
  </si>
  <si>
    <t>De 10 a 14 años</t>
  </si>
  <si>
    <t>De 15 a 19 años</t>
  </si>
  <si>
    <t xml:space="preserve">DE 20 A 24 AÑOS                     </t>
  </si>
  <si>
    <t xml:space="preserve">DE 25 A 29 AÑOS                     </t>
  </si>
  <si>
    <t xml:space="preserve">DE 30 AÑOS Y MAS                    </t>
  </si>
  <si>
    <t>Duración del primer matrimonio o relación de pareja</t>
  </si>
  <si>
    <r>
      <t>1</t>
    </r>
    <r>
      <rPr>
        <vertAlign val="superscript"/>
        <sz val="9"/>
        <rFont val="Univers"/>
        <family val="2"/>
      </rPr>
      <t xml:space="preserve">er </t>
    </r>
    <r>
      <rPr>
        <sz val="9"/>
        <rFont val="Univers"/>
        <family val="2"/>
      </rPr>
      <t>matrimonio o relación de pareja no finalizado</t>
    </r>
  </si>
  <si>
    <t>TOTAL</t>
  </si>
  <si>
    <t>Primer matrimonio o relación de pareja finalizado</t>
  </si>
  <si>
    <r>
      <t>Población:</t>
    </r>
    <r>
      <rPr>
        <sz val="11"/>
        <rFont val="Univers"/>
        <family val="2"/>
      </rPr>
      <t xml:space="preserve"> Mujeres alguna vez casadas o con relación de pareja</t>
    </r>
  </si>
  <si>
    <r>
      <t>Población:</t>
    </r>
    <r>
      <rPr>
        <sz val="11"/>
        <rFont val="Univers"/>
        <family val="2"/>
      </rPr>
      <t xml:space="preserve"> Mujeres alguna vez casadas o con relación de pareja, cuyo primer matrimonio o relación de pareja finalizó</t>
    </r>
  </si>
  <si>
    <t xml:space="preserve">NIVEL DE ESTUDIOS          </t>
  </si>
  <si>
    <t>Otras causas</t>
  </si>
  <si>
    <t>Mujer</t>
  </si>
  <si>
    <t>Expuesta al</t>
  </si>
  <si>
    <t>riesgo de</t>
  </si>
  <si>
    <t>embarazo</t>
  </si>
  <si>
    <t>No embarazada</t>
  </si>
  <si>
    <t>-</t>
  </si>
  <si>
    <t>Embarazada</t>
  </si>
  <si>
    <t>actualmente</t>
  </si>
  <si>
    <t>esterilizada</t>
  </si>
  <si>
    <t xml:space="preserve">Mujer </t>
  </si>
  <si>
    <t xml:space="preserve">Varón </t>
  </si>
  <si>
    <t>de convivencia</t>
  </si>
  <si>
    <t>Población: Colectivo total</t>
  </si>
  <si>
    <t>(Cifras relativas)</t>
  </si>
  <si>
    <t xml:space="preserve">SITUACION DE CONVIVENCIA      </t>
  </si>
  <si>
    <t xml:space="preserve">TOTAL     </t>
  </si>
  <si>
    <t>Situación relativa a la exposición al riesgo de embarazo</t>
  </si>
  <si>
    <t xml:space="preserve"> 15 A 19 AÑOS                        </t>
  </si>
  <si>
    <t xml:space="preserve"> 20 A 24 AÑOS                        </t>
  </si>
  <si>
    <t xml:space="preserve"> 25 A 29 AÑOS                        </t>
  </si>
  <si>
    <t xml:space="preserve"> 30 A 34 AÑOS                        </t>
  </si>
  <si>
    <t xml:space="preserve"> 35 A 39 AÑOS                        </t>
  </si>
  <si>
    <t xml:space="preserve"> 40 A 44 AÑOS                        </t>
  </si>
  <si>
    <t xml:space="preserve"> 45 A 49 AÑOS                        </t>
  </si>
  <si>
    <t>(Cifras absolutas)</t>
  </si>
  <si>
    <t>Ninguno</t>
  </si>
  <si>
    <t>Uno</t>
  </si>
  <si>
    <t>Dos</t>
  </si>
  <si>
    <t>Tres</t>
  </si>
  <si>
    <t>Cuatro</t>
  </si>
  <si>
    <t>Cinco o más</t>
  </si>
  <si>
    <t>Media</t>
  </si>
  <si>
    <t>Edad actual (años)</t>
  </si>
  <si>
    <t>Número de hijos nacidos vivos</t>
  </si>
  <si>
    <t>País de nacionalidad</t>
  </si>
  <si>
    <t xml:space="preserve"> ESPAÑA                              </t>
  </si>
  <si>
    <t xml:space="preserve"> UNION EUROPEA                       </t>
  </si>
  <si>
    <t xml:space="preserve"> AFRICA                              </t>
  </si>
  <si>
    <t xml:space="preserve"> AMERICA CENTRAL Y DEL SUR           </t>
  </si>
  <si>
    <t xml:space="preserve"> OTROS PAISES                        </t>
  </si>
  <si>
    <t>Tres y más</t>
  </si>
  <si>
    <t xml:space="preserve">  NINGUNO  </t>
  </si>
  <si>
    <t xml:space="preserve">    UNO    </t>
  </si>
  <si>
    <t xml:space="preserve">    DOS    </t>
  </si>
  <si>
    <t xml:space="preserve">   TRES    </t>
  </si>
  <si>
    <t xml:space="preserve">  CUATRO   </t>
  </si>
  <si>
    <t>CINCO O MAS</t>
  </si>
  <si>
    <t xml:space="preserve">   MEDIA</t>
  </si>
  <si>
    <t xml:space="preserve"> UNA                                 </t>
  </si>
  <si>
    <t xml:space="preserve"> DOS                                 </t>
  </si>
  <si>
    <t xml:space="preserve"> TRES                                </t>
  </si>
  <si>
    <t xml:space="preserve"> CUATRO                              </t>
  </si>
  <si>
    <t xml:space="preserve"> CINCO                               </t>
  </si>
  <si>
    <t xml:space="preserve"> SEIS Y MAS                          </t>
  </si>
  <si>
    <t xml:space="preserve"> (CIFRAS ABSOLUTAS)</t>
  </si>
  <si>
    <t xml:space="preserve">NUMERO DE HABITACIONES       </t>
  </si>
  <si>
    <t>NUMERO DE HIJOS NACIDOS VIVOS</t>
  </si>
  <si>
    <t>DE LA VIVIENDA.</t>
  </si>
  <si>
    <t xml:space="preserve">   100.00  </t>
  </si>
  <si>
    <t>DE HABITACIONES DE LA VIVIENDA.</t>
  </si>
  <si>
    <t xml:space="preserve"> DEL CONYUGE O PAREJA.</t>
  </si>
  <si>
    <t xml:space="preserve"> POBLACION: MUJERES ACTUALMENTE CASADAS O CON PAREJA ESTABLE</t>
  </si>
  <si>
    <t>ACTIVIDAD ECONOMICA DEL CONYUGE O PAREJA</t>
  </si>
  <si>
    <t xml:space="preserve">TOTAL                               </t>
  </si>
  <si>
    <t xml:space="preserve">OCUPADOS                            </t>
  </si>
  <si>
    <t xml:space="preserve">POR CUENTA PROPIA                 </t>
  </si>
  <si>
    <t xml:space="preserve">ASALARIADOS                       </t>
  </si>
  <si>
    <t xml:space="preserve">FIJOS                           </t>
  </si>
  <si>
    <t xml:space="preserve">TEMPORALES                      </t>
  </si>
  <si>
    <t xml:space="preserve">OTRA SITUACION                    </t>
  </si>
  <si>
    <t xml:space="preserve">PARADOS BUSCANDO EMPLEO             </t>
  </si>
  <si>
    <t xml:space="preserve">ESTUDIANTES                         </t>
  </si>
  <si>
    <t xml:space="preserve">JUBILADOS, PENSIONISTAS             </t>
  </si>
  <si>
    <t xml:space="preserve">OTRA SITUACION                      </t>
  </si>
  <si>
    <t>(CIFRAS RELATIVAS)</t>
  </si>
  <si>
    <t xml:space="preserve">                                 </t>
  </si>
  <si>
    <t xml:space="preserve">         </t>
  </si>
  <si>
    <t xml:space="preserve">ASTURIAS </t>
  </si>
  <si>
    <t xml:space="preserve"> BALEARS </t>
  </si>
  <si>
    <t xml:space="preserve">CASTILLA </t>
  </si>
  <si>
    <t>CASTILLA-</t>
  </si>
  <si>
    <t xml:space="preserve">  TOTAL  </t>
  </si>
  <si>
    <t>ANDALUCIA</t>
  </si>
  <si>
    <t xml:space="preserve"> ARAGON  </t>
  </si>
  <si>
    <t xml:space="preserve"> (ILLES) </t>
  </si>
  <si>
    <t xml:space="preserve">CANARIAS </t>
  </si>
  <si>
    <t>CANTABRIA</t>
  </si>
  <si>
    <t xml:space="preserve"> Y LEON  </t>
  </si>
  <si>
    <t>LA MANCHA</t>
  </si>
  <si>
    <t>CATALUÑA</t>
  </si>
  <si>
    <t>(PRINCIPA-</t>
  </si>
  <si>
    <t xml:space="preserve">DO DE) </t>
  </si>
  <si>
    <t xml:space="preserve">ACTIVIDAD ECONOMICA       </t>
  </si>
  <si>
    <t xml:space="preserve">OCUPADAS                        </t>
  </si>
  <si>
    <t xml:space="preserve">TOTAL                           </t>
  </si>
  <si>
    <t xml:space="preserve">POR CUENTA PROPIA             </t>
  </si>
  <si>
    <t xml:space="preserve">ASALARIADAS                   </t>
  </si>
  <si>
    <t xml:space="preserve">FIJAS                       </t>
  </si>
  <si>
    <t xml:space="preserve">TEMPORALES                  </t>
  </si>
  <si>
    <t xml:space="preserve">OTRA SITUACION                </t>
  </si>
  <si>
    <t xml:space="preserve">PARADAS BUSCANDO EMPLEO         </t>
  </si>
  <si>
    <t xml:space="preserve">ESTUDIANTES                     </t>
  </si>
  <si>
    <t xml:space="preserve">LABORES DEL HOGAR               </t>
  </si>
  <si>
    <t xml:space="preserve">JUBILADAS, PENSIONISTAS         </t>
  </si>
  <si>
    <t xml:space="preserve">OTRA SITUACION                  </t>
  </si>
  <si>
    <t xml:space="preserve"> LA ACTIVIDAD ECONOMICA </t>
  </si>
  <si>
    <t xml:space="preserve"> LA ACTIVIDAD ECONOMICA (CONTINUACIÓN)</t>
  </si>
  <si>
    <t>COMUNIDAD</t>
  </si>
  <si>
    <t xml:space="preserve"> MADRID  </t>
  </si>
  <si>
    <t xml:space="preserve"> MURCIA  </t>
  </si>
  <si>
    <t xml:space="preserve"> NAVARRA </t>
  </si>
  <si>
    <t>VALENCIA-</t>
  </si>
  <si>
    <t xml:space="preserve">EXTREMA- </t>
  </si>
  <si>
    <t xml:space="preserve"> GALICIA </t>
  </si>
  <si>
    <t xml:space="preserve">(COMUNI- </t>
  </si>
  <si>
    <t xml:space="preserve"> (REGION </t>
  </si>
  <si>
    <t xml:space="preserve">  PAIS   </t>
  </si>
  <si>
    <t xml:space="preserve">  RIOJA  </t>
  </si>
  <si>
    <t xml:space="preserve">  CEUTA  </t>
  </si>
  <si>
    <t xml:space="preserve"> MELILLA</t>
  </si>
  <si>
    <t xml:space="preserve"> DAD DE) </t>
  </si>
  <si>
    <t xml:space="preserve">   DE)   </t>
  </si>
  <si>
    <t>DAD FORAL</t>
  </si>
  <si>
    <t xml:space="preserve">  VASCO  </t>
  </si>
  <si>
    <t xml:space="preserve">  (LA)   </t>
  </si>
  <si>
    <t>COMUNIDAD VALENCIANA</t>
  </si>
  <si>
    <t>EXTREMA-DURA</t>
  </si>
  <si>
    <t>GALICIA</t>
  </si>
  <si>
    <t xml:space="preserve">MADRID (COMUNI-DAD DE) </t>
  </si>
  <si>
    <t>NAVARRA (COMU-NIDAD FORAL)</t>
  </si>
  <si>
    <t>PAIS VASCO</t>
  </si>
  <si>
    <t xml:space="preserve">LA RIOJA  </t>
  </si>
  <si>
    <t>MURCIA (REGION DE)</t>
  </si>
  <si>
    <t xml:space="preserve">(PRINCI- </t>
  </si>
  <si>
    <t xml:space="preserve">PADO DE) </t>
  </si>
  <si>
    <t xml:space="preserve"> TOTAL                           </t>
  </si>
  <si>
    <t xml:space="preserve">CREENCIA RELIGIOSA       </t>
  </si>
  <si>
    <t>POBLACION: COLECTIVO TOTAL</t>
  </si>
  <si>
    <t>RELIGIOSA</t>
  </si>
  <si>
    <t>RELIGIOSA (CONTINUACION)</t>
  </si>
  <si>
    <t xml:space="preserve"> NA    </t>
  </si>
  <si>
    <t xml:space="preserve">DURA   </t>
  </si>
  <si>
    <t xml:space="preserve">NO SABE/NO CONTESTA             </t>
  </si>
  <si>
    <t xml:space="preserve">NO CREYENTE                     </t>
  </si>
  <si>
    <t xml:space="preserve">TIENE CREENCIAS PROPIAS         </t>
  </si>
  <si>
    <t xml:space="preserve">OTRAS RELIGIONES                </t>
  </si>
  <si>
    <t xml:space="preserve">MUSULMANA                       </t>
  </si>
  <si>
    <t xml:space="preserve">PROTESTANTE                     </t>
  </si>
  <si>
    <t xml:space="preserve">CATOLICA NO PRACTICANTE        </t>
  </si>
  <si>
    <t xml:space="preserve">CATOLICA PRACTICANTE           </t>
  </si>
  <si>
    <t xml:space="preserve">CATOLICA                        </t>
  </si>
  <si>
    <t xml:space="preserve">                   </t>
  </si>
  <si>
    <t xml:space="preserve"> ANDALUCIA                       </t>
  </si>
  <si>
    <t xml:space="preserve"> ARAGON                          </t>
  </si>
  <si>
    <t xml:space="preserve"> BALEARS (ILLES)                 </t>
  </si>
  <si>
    <t xml:space="preserve"> CANARIAS                        </t>
  </si>
  <si>
    <t xml:space="preserve"> CANTABRIA                       </t>
  </si>
  <si>
    <t xml:space="preserve"> CASTILLA Y LEON                 </t>
  </si>
  <si>
    <t xml:space="preserve"> CATALUÑA                        </t>
  </si>
  <si>
    <t xml:space="preserve"> COMUNIDAD VALENCIANA            </t>
  </si>
  <si>
    <t xml:space="preserve"> EXTREMADURA                     </t>
  </si>
  <si>
    <t xml:space="preserve"> GALICIA                         </t>
  </si>
  <si>
    <t xml:space="preserve"> MADRID (COMUNIDAD DE)           </t>
  </si>
  <si>
    <t xml:space="preserve"> MURCIA (REGION DE)              </t>
  </si>
  <si>
    <t xml:space="preserve"> PAIS VASCO                      </t>
  </si>
  <si>
    <t xml:space="preserve"> RIOJA (LA)                      </t>
  </si>
  <si>
    <t xml:space="preserve"> CEUTA                           </t>
  </si>
  <si>
    <t xml:space="preserve"> MELILLA                         </t>
  </si>
  <si>
    <t>primer matrimonio o relación de pareja y su nivel de estudios</t>
  </si>
  <si>
    <t xml:space="preserve">11.1 Distribución de mujeres según su edad actual y que hayan interrumpido o no sus estudios por maternidad </t>
  </si>
  <si>
    <t xml:space="preserve">11.2 Distribución de mujeres según su edad actual y que hayan interrumpido o no sus estudios por maternidad </t>
  </si>
  <si>
    <t xml:space="preserve">11.3 Distribución de mujeres según su edad actual y que hayan interrumpido o no sus estudios por maternidad </t>
  </si>
  <si>
    <t xml:space="preserve"> de pareja según edad actual y  nivel de estudios</t>
  </si>
  <si>
    <t xml:space="preserve">7 .Duración media del primer matrimonio o relación de pareja de las mujeres alguna vez casadas o con relación </t>
  </si>
  <si>
    <t>8. Distribución de mujeres alguna vez casadas o con relación de pareja según el motivo de finalización del primer</t>
  </si>
  <si>
    <t>10. Distribución de mujeres alguna vez casadas o con relación de pareja según el motivo de finalización del</t>
  </si>
  <si>
    <t xml:space="preserve">6. Distribución de mujeres según situación relativa a la exposición al riesgo de embarazo y situación </t>
  </si>
  <si>
    <t>esterilizado</t>
  </si>
  <si>
    <t>1.1 Distribución de mujeres según el número de hijos nacidos vivos y su edad actual</t>
  </si>
  <si>
    <t>1.2 Distribución de mujeres según el número de hijos nacidos vivos y su edad actual</t>
  </si>
  <si>
    <t xml:space="preserve">1.3. Distribución de mujeres según el número de hijos nacidos vivos y el pais de nacionalidad </t>
  </si>
  <si>
    <t xml:space="preserve">1.4. Distribución de mujeres según el número de hijos nacidos vivos y el pais </t>
  </si>
  <si>
    <t xml:space="preserve">de nacionalidad </t>
  </si>
  <si>
    <t xml:space="preserve">2.1.DISTRIBUCION DE MUJERES SEGUN EL NUMERO DE HIJOS NACIDOS VIVOS Y EL NUMERO DE HABITACIONES </t>
  </si>
  <si>
    <t>2.2.DISTRIBUCION DE MUJERES SEGUN EL NUMERO DE HIJOS NACIDOS VIVOS Y EL NUMERO</t>
  </si>
  <si>
    <t>3.2 DISTRIBUCION DE MUJERES SEGUN EL NUMERO DE HIJOS NACIDOS VIVOS Y LA ACTIVIDAD ECONOMICA</t>
  </si>
  <si>
    <t>3.1 DISTRIBUCION DE MUJERES SEGUN EL NUMERO DE HIJOS NACIDOS VIVOS Y LA ACTIVIDAD ECONOMICA</t>
  </si>
  <si>
    <t>4.-NUMERO MEDIO DE HIJOS NACIDOS VIVOS POR CADA MUJER SEGUN LA COMUNIDAD AUTONOMA DE RESIDENCIA Y</t>
  </si>
  <si>
    <t>5.-NUMERO MEDIO DE HIJOS NACIDOS VIVOS POR CADA MUJER SEGUN LA COMUNIDAD AUTONOMA DE RESIDENCIA Y LA CREENCIA .</t>
  </si>
  <si>
    <t>1.3 Distribución de mujeres según el número de hijos nacidos vivos y el país de nacionalidad. (Cifras absolutas)</t>
  </si>
  <si>
    <t>1.2 Distribución de mujeres según el número de hijos nacidos vivos y su edad actual.  (Cifras relativas)</t>
  </si>
  <si>
    <t>1.1 Distribución de mujeres según el número de hijos nacidos vivos y su edad actual.  (Cifras absolutas)</t>
  </si>
  <si>
    <t>1.4 Distribución de mujeres según el número de hijos nacidos vivos y el país de nacionalidad. (Cifras relativas)</t>
  </si>
  <si>
    <t>2.1 Distribución de mujeres según el número de hijos nacidos vivos y el número de habitantes de la vivienda. (Cifras absolutas)</t>
  </si>
  <si>
    <t>2.2 Distribución de mujeres según el número de hijos nacidos vivos y el número de habitantes de la vivienda. (Cifras relativas)</t>
  </si>
  <si>
    <t>3.1 Distribución de mujeres según el número de hijos nacidos vivos y la actividad económica del cónyuge o pareja. (Cifras absolutas)</t>
  </si>
  <si>
    <t>3.2 Distribución de mujeres según el número de hijos nacidos vivos y la actividad económica del cónyuge o pareja. (Cifras relativas)</t>
  </si>
  <si>
    <t>4. Número medio de hijos nacidos vivos por cada mujer según la comunidad autónoma de residencia y la actividad económica</t>
  </si>
  <si>
    <t>5. Número medio de hijos nacidos vivos por cada mujer según la comunidad autónoma de residencia y la creencia religiosa</t>
  </si>
  <si>
    <t>6. Distribución de mujeres según situación relativa a la exposición al riesgo de embarazo y situación de convivencia. (Cifras relativas)</t>
  </si>
  <si>
    <t>12. Distribución de mujeres según el conocimiento de métodos anticonceptivos y la comunidad autónoma de residencia. (Cifras relativas)</t>
  </si>
  <si>
    <t>13. Distribución de mujeres según el conocimiento de métodos anticonceptivos y su nivel de estudios. (Cifras relativas verticales)</t>
  </si>
  <si>
    <t>14. Distribución de mujeres según las prácticas anticonceptivas y el tamaño del municipio de residencia. (Cifras relativas)</t>
  </si>
  <si>
    <t>15. Distribución de mujeres según las prácticas anticonceptivas y su edad actual. (Cifras relativas)</t>
  </si>
  <si>
    <t>16. Distribución de mujeres según las prácticas anticonceptivas y su creencia religiosa. (Cifras relativas)</t>
  </si>
  <si>
    <t>19. Distribución de mujeres según su intención de tener hijos en el futuro y su relación con la actividad económica. (Cifras relativas)</t>
  </si>
  <si>
    <t>20. Distribución de mujeres según el número de hijos que tienen intención de tener en el futuro y la edad actual. (Cifras absolutas)</t>
  </si>
  <si>
    <t>19.-DISTRIBUCION DE LAS MUJERES SEGUN SU INTENCION DE TENER HIJOS EN EL</t>
  </si>
  <si>
    <t>FUTURO Y SU RELACION CON LA ACTIVIDAD ECONOMICA</t>
  </si>
  <si>
    <t xml:space="preserve">POBLACION: MUJERES CASADAS O CON PAREJA ESTABLE, </t>
  </si>
  <si>
    <t>EXPUESTAS AL RIESGO DE EMBARAZO O EMBARAZADAS</t>
  </si>
  <si>
    <t xml:space="preserve">             (CIFRAS RELATIVAS)</t>
  </si>
  <si>
    <t xml:space="preserve">                             </t>
  </si>
  <si>
    <t>INTENCION DE UN NACIMIENTO FUTURO</t>
  </si>
  <si>
    <t xml:space="preserve">       ACTIVIDAD ECONOMICA       </t>
  </si>
  <si>
    <t xml:space="preserve">TIENEN </t>
  </si>
  <si>
    <t xml:space="preserve">NO TIENEN </t>
  </si>
  <si>
    <t xml:space="preserve">INTENCION       </t>
  </si>
  <si>
    <t>INTENCION</t>
  </si>
  <si>
    <t xml:space="preserve"> OCUPADAS                        </t>
  </si>
  <si>
    <t xml:space="preserve">   POR CUENTA PROPIA             </t>
  </si>
  <si>
    <t xml:space="preserve">   ASALARIADAS                   </t>
  </si>
  <si>
    <t xml:space="preserve">     FIJAS                       </t>
  </si>
  <si>
    <t xml:space="preserve">     TEMPORALES                  </t>
  </si>
  <si>
    <t xml:space="preserve">   OTRA SITUACION                </t>
  </si>
  <si>
    <t xml:space="preserve"> PARADAS BUSCANDO EMPLEO         </t>
  </si>
  <si>
    <t xml:space="preserve"> ESTUDIANTES                     </t>
  </si>
  <si>
    <t xml:space="preserve"> LABORES DEL HOGAR               </t>
  </si>
  <si>
    <t xml:space="preserve"> JUBILADAS, PENSIONISTAS         </t>
  </si>
  <si>
    <t xml:space="preserve"> OTRA SITUACION                  </t>
  </si>
  <si>
    <t xml:space="preserve">20.-DISTRIBUCION DE LAS MUJERES SEGUN EL NUMERO DE HIJOS QUE TIENEN INTENCION DE TENER EN EL </t>
  </si>
  <si>
    <t>FUTURO Y LA EDAD ACTUAL. (CIFRAS ABSOLUTAS)</t>
  </si>
  <si>
    <t xml:space="preserve"> POBLACION: MUJERES EXPUESTAS AL RIESGO DE EMBARAZO O EMBARAZADAS, QUE TIENEN INTENCION DE TENER HIJOS EN EL FUTURO</t>
  </si>
  <si>
    <t xml:space="preserve">EDAD ACTUAL </t>
  </si>
  <si>
    <t>NUMERO DE HIJOS QUE TIENEN INTENCION DE TENER</t>
  </si>
  <si>
    <t xml:space="preserve">             </t>
  </si>
  <si>
    <t xml:space="preserve">(AÑOS)       </t>
  </si>
  <si>
    <t>UNO</t>
  </si>
  <si>
    <t>DOS</t>
  </si>
  <si>
    <t>TRES</t>
  </si>
  <si>
    <t>CUATRO</t>
  </si>
  <si>
    <t>CINCO Y MAS</t>
  </si>
  <si>
    <t>MEDIA</t>
  </si>
  <si>
    <t xml:space="preserve"> TOTAL</t>
  </si>
  <si>
    <t xml:space="preserve"> 15 A 19 AÑOS</t>
  </si>
  <si>
    <t xml:space="preserve"> 20 A 24 AÑOS</t>
  </si>
  <si>
    <t xml:space="preserve"> 25 A 29 AÑOS</t>
  </si>
  <si>
    <t xml:space="preserve"> 30 A 34 AÑOS</t>
  </si>
  <si>
    <t xml:space="preserve"> 35 A 39 AÑOS</t>
  </si>
  <si>
    <t xml:space="preserve"> 40 A 44 AÑOS</t>
  </si>
  <si>
    <t xml:space="preserve">           - </t>
  </si>
  <si>
    <t xml:space="preserve"> 45 A 49 AÑOS</t>
  </si>
  <si>
    <t xml:space="preserve">21.-DISTRIBUCION DE LAS MUJERES SEGUN EL NUMERO DE HIJOS QUE TIENEN INTENCION DE TENER EN EL </t>
  </si>
  <si>
    <t>FUTURO Y LA COMUNIDAD AUTONOMA DE RESIDENCIA (CIFRAS ABSOLUTAS)</t>
  </si>
  <si>
    <t xml:space="preserve"> POBL: CASADAS O CON PAREJA , EXPUESTAS AL RIESGO DE EMBARAZO O EMBARAZADAS CON INTENCION DE TENER HIJOS EN EL FUTURO</t>
  </si>
  <si>
    <t xml:space="preserve">        COMUNIDAD AUTONOMA       </t>
  </si>
  <si>
    <t>CINCO</t>
  </si>
  <si>
    <t xml:space="preserve">    MEDIA</t>
  </si>
  <si>
    <t xml:space="preserve">          DE RESIDENCIA          </t>
  </si>
  <si>
    <t>Y MAS</t>
  </si>
  <si>
    <t xml:space="preserve"> ASTURIAS (PRINCIPADO DE) </t>
  </si>
  <si>
    <t xml:space="preserve"> CASTILLA - LA MANCHA              </t>
  </si>
  <si>
    <t xml:space="preserve"> NAVARRA (C. FORAL DE)    </t>
  </si>
  <si>
    <t xml:space="preserve">22.-DISTRIBUCION DE MUJERES QUE HAN TENIDO MENOS HIJOS DE LOS DESEADOS SEGUN LA COMUNIDAD AUTONOMA DE RESIDENCIA Y LOS MOTIVOS </t>
  </si>
  <si>
    <t>POR LOS QUE HAN TENIDO MENOS HIJOS. (CIFRAS ABSOLUTAS)</t>
  </si>
  <si>
    <t xml:space="preserve"> POBLACION: MUJERES QUE HAN TENIDO MENOS HIJOS DE LOS DESEADOS</t>
  </si>
  <si>
    <t xml:space="preserve">  MOTIVOS POR LOS QUE HAN </t>
  </si>
  <si>
    <t>(PPADO DE)</t>
  </si>
  <si>
    <t xml:space="preserve">        TENIDO MENOS HIJOS</t>
  </si>
  <si>
    <t xml:space="preserve"> DESEO DE SEGUIR ESTUDIANDO      </t>
  </si>
  <si>
    <t xml:space="preserve"> PROBLEMAS O MOLESTIAS DE SALUD  </t>
  </si>
  <si>
    <t xml:space="preserve"> LOS EMBARAZOS, PARTOS Y CUIDADO </t>
  </si>
  <si>
    <t xml:space="preserve"> DE LOS HIJOS SON DUROS PARA LA  </t>
  </si>
  <si>
    <t xml:space="preserve"> MUJER                           </t>
  </si>
  <si>
    <t xml:space="preserve"> DEMASIADA EDAD PARA TENER HIJOS </t>
  </si>
  <si>
    <t xml:space="preserve"> DESEO O NECESIDAD DE TRABAJAR   </t>
  </si>
  <si>
    <t xml:space="preserve"> FUERA DE CASA                   </t>
  </si>
  <si>
    <t xml:space="preserve"> INSUFICIENCIA DE RECURSOS       </t>
  </si>
  <si>
    <t xml:space="preserve"> ECONOMICOS                      </t>
  </si>
  <si>
    <t xml:space="preserve"> VIVIENDA PEQUEÑA                </t>
  </si>
  <si>
    <t xml:space="preserve"> EXCESO DE TRABAJO EN EL HOGAR   </t>
  </si>
  <si>
    <t xml:space="preserve"> CARENCIA O CARESTIA DE          </t>
  </si>
  <si>
    <t xml:space="preserve"> GUARDERIAS O JARDINES DE        </t>
  </si>
  <si>
    <t xml:space="preserve"> INFANCIA                        </t>
  </si>
  <si>
    <t xml:space="preserve"> A CAUSA DE MI ESTADO CIVIL      </t>
  </si>
  <si>
    <t xml:space="preserve"> A CAUSA DEL ESTADO CIVIL DE MI  </t>
  </si>
  <si>
    <t xml:space="preserve"> PAREJA                          </t>
  </si>
  <si>
    <t xml:space="preserve"> POR SITUACION DE PARO (PROPIA O </t>
  </si>
  <si>
    <t xml:space="preserve"> DE LA PAREJA)                   </t>
  </si>
  <si>
    <t xml:space="preserve"> TEMOR A QUE EL HIJO NAZCA CON   </t>
  </si>
  <si>
    <t xml:space="preserve"> PROBLEMAS DE SALUD              </t>
  </si>
  <si>
    <t xml:space="preserve"> PORQUE SUPONE PERDER LIBERTAD Y </t>
  </si>
  <si>
    <t xml:space="preserve"> NO TENER TIEMPO PARA REALIZAR   </t>
  </si>
  <si>
    <t xml:space="preserve"> OTRAS ACTIVIDADES               </t>
  </si>
  <si>
    <t xml:space="preserve"> POR LAS PREOCUPACIONES Y        </t>
  </si>
  <si>
    <t xml:space="preserve"> PROBLEMAS QUE ENTRAÑA CRIAR A   </t>
  </si>
  <si>
    <t xml:space="preserve"> LOS HIJOS                       </t>
  </si>
  <si>
    <t xml:space="preserve"> PORQUE HASTA LA FECHA NO HA     </t>
  </si>
  <si>
    <t xml:space="preserve"> COMPLETADO EL TAMAÑO DE FAMILIA </t>
  </si>
  <si>
    <t xml:space="preserve"> DESEADO                         </t>
  </si>
  <si>
    <t>22.-DISTRIBUCION DE MUJERES QUE HAN TENIDO MENOS HIJOS DE LOS DESEADOS SEGUN LA COMUNIDAD AUTONOMA DE RESIDENCIA Y LOS MOTIVOS POR</t>
  </si>
  <si>
    <t>LOS QUE HAN TENIDO MENOS HIJOS. (CIFRAS ABSOLUTAS)</t>
  </si>
  <si>
    <t>(CONTINUACION)</t>
  </si>
  <si>
    <t>PAIS</t>
  </si>
  <si>
    <t>VALENCIANA</t>
  </si>
  <si>
    <t>EXTREMADURA</t>
  </si>
  <si>
    <t>(REGION DE)</t>
  </si>
  <si>
    <t>(C. FORAL)</t>
  </si>
  <si>
    <t>VASCO</t>
  </si>
  <si>
    <t>RIOJA  (LA)</t>
  </si>
  <si>
    <t>23.-DISTRIBUCION DE MUJERES QUE HAN TENIDO MENOS HIJOS DE LOS DESEADOS SEGUN LA COMUNIDAD AUTONOMA DE RESIDENCIA Y LOS MOTIVOS</t>
  </si>
  <si>
    <t>POR LOS QUE HAN TENIDO MENOS HIJOS. (CIFRAS RELATIVAS)</t>
  </si>
  <si>
    <t>Cifras relativas obtenidas utilizando como denominador las mujeres entre 15 y 49 que han tenido menos hijos de los deseados según su grupo de edad.</t>
  </si>
  <si>
    <t>(CDAD DE)</t>
  </si>
  <si>
    <t>24.-DISTRIBUCION DE MUJERES QUE HAN TENIDO MENOS HIJOS DE LOS DESEADOS</t>
  </si>
  <si>
    <t>SEGUN SU EDAD ACTUAL Y LOS MOTIVOS POR LOS QUE HAN TENIDO MENOS HIJOS.</t>
  </si>
  <si>
    <t xml:space="preserve">               (CIFRAS ABSOLUTAS)</t>
  </si>
  <si>
    <t xml:space="preserve"> 15 A 29 </t>
  </si>
  <si>
    <t xml:space="preserve"> 30 A 39 </t>
  </si>
  <si>
    <t xml:space="preserve"> 40 A 49</t>
  </si>
  <si>
    <t xml:space="preserve">TOTAL  </t>
  </si>
  <si>
    <t xml:space="preserve">  AÑOS   </t>
  </si>
  <si>
    <t xml:space="preserve">  AÑOS</t>
  </si>
  <si>
    <t>25.-DISTRIBUCION DE MUJERES QUE HAN TENIDO MENOS HIJOS DE LOS DESEADOS</t>
  </si>
  <si>
    <t xml:space="preserve"> SEGUN SU EDAD ACTUAL Y LOS MOTIVOS POR LOS QUE HAN TENIDO MENOS HIJOS.</t>
  </si>
  <si>
    <t xml:space="preserve">               (CIFRAS RELATIVAS)</t>
  </si>
  <si>
    <t>Cifras relativas obtenidas utilizando como denominador las mujeres entre 15 y 49 que han tenido</t>
  </si>
  <si>
    <t>menos hijos de los deseados según su grupo de edad.</t>
  </si>
  <si>
    <t>26.-DISTRIBUCION DE MUJERES QUE HAN TENIDO MAS HIJOS DE LOS DESEADOS</t>
  </si>
  <si>
    <t xml:space="preserve">  SEGUN SU EDAD ACTUAL Y LOS MOTIVOS POR LOS QUE HAN TENIDO MAS HIJOS.</t>
  </si>
  <si>
    <t xml:space="preserve"> POBLACION: MUJERES QUE HAN TENIDO MAS HIJOS DE LOS DESEADOS</t>
  </si>
  <si>
    <t xml:space="preserve">              (CIFRAS ABSOLUTAS)</t>
  </si>
  <si>
    <t xml:space="preserve">        TENIDO MAS HIJOS</t>
  </si>
  <si>
    <t xml:space="preserve"> FALLO DEL METODO ANTICONCEPTIVO </t>
  </si>
  <si>
    <t xml:space="preserve"> UTILIZADO                       </t>
  </si>
  <si>
    <t xml:space="preserve"> DESCONOCIMIENTO DE METODOS      </t>
  </si>
  <si>
    <t xml:space="preserve"> ANTICONCEPTIVOS                 </t>
  </si>
  <si>
    <t xml:space="preserve"> OTROS                           </t>
  </si>
  <si>
    <t>27.-DISTRIBUCION DE MUJERES QUE HAN TENIDO MAS HIJOS DE LOS DESEADOS</t>
  </si>
  <si>
    <t>SEGUN SU EDAD ACTUAL Y LOS MOTIVOS POR LOS QUE HAN TENIDO MAS HIJOS.</t>
  </si>
  <si>
    <t xml:space="preserve">              (CIFRAS RELATIVAS)</t>
  </si>
  <si>
    <t xml:space="preserve">Cifras relativas obtenidas utilizando como denominador las mujeres entre 15 y 49 que han tenido más </t>
  </si>
  <si>
    <t>hijos de los deseados según su grupo de edad.</t>
  </si>
  <si>
    <t>28.-DISTRIBUCION DE MUJERES QUE HAN TENIDO ALGUN ABORTO PROVOCADO</t>
  </si>
  <si>
    <t xml:space="preserve">SEGÚN EL NUMERO DE ABORTOS PROVOCADOS Y SU EDAD ACTUAL. </t>
  </si>
  <si>
    <t xml:space="preserve"> POBLACION: MUJERES QUE HAN TENIDO AL MENOS UN ABORTO PROVOCADO</t>
  </si>
  <si>
    <t>(C.ABSOLUTAS)</t>
  </si>
  <si>
    <t xml:space="preserve">        EDAD ACTUAL (AÑOS)       </t>
  </si>
  <si>
    <t xml:space="preserve">     NUMERO DE ABORTOS PROVOCADOS</t>
  </si>
  <si>
    <t xml:space="preserve">   UNO   </t>
  </si>
  <si>
    <t>DOS Y MAS</t>
  </si>
  <si>
    <t xml:space="preserve"> 15 A 19 AÑOS                    </t>
  </si>
  <si>
    <t xml:space="preserve">       - </t>
  </si>
  <si>
    <t xml:space="preserve"> 20 A 24 AÑOS                    </t>
  </si>
  <si>
    <t xml:space="preserve"> 25 A 29 AÑOS                    </t>
  </si>
  <si>
    <t xml:space="preserve"> 30 A 34 AÑOS                    </t>
  </si>
  <si>
    <t xml:space="preserve"> 35 A 39 AÑOS                    </t>
  </si>
  <si>
    <t xml:space="preserve"> 40 A 44 AÑOS                    </t>
  </si>
  <si>
    <t xml:space="preserve"> 45 A 49 AÑOS                    </t>
  </si>
  <si>
    <t xml:space="preserve">29.-DISTRIBUCION DE MUJERES SEGUN SE HAYAN SOMETIDO O NO A TRATAMIENTO PARA CONSEGUIR </t>
  </si>
  <si>
    <t>UN EMBARAZO Y SU EDAD ACTUAL. (CIFRAS ABSOLUTAS)</t>
  </si>
  <si>
    <t>TRATAMIENTO PARA CONSEGUIR EMBARAZO</t>
  </si>
  <si>
    <t xml:space="preserve">          SI HA TENIDO TRATAMIENTO</t>
  </si>
  <si>
    <t>HA TENIDO</t>
  </si>
  <si>
    <t xml:space="preserve"> NO HA </t>
  </si>
  <si>
    <t xml:space="preserve">    TOTAL     </t>
  </si>
  <si>
    <t>NO HA  TENIDO</t>
  </si>
  <si>
    <t xml:space="preserve">AL MENOS </t>
  </si>
  <si>
    <t>TENIDO</t>
  </si>
  <si>
    <t>TRATAMIENTO</t>
  </si>
  <si>
    <t xml:space="preserve"> UN HIJO </t>
  </si>
  <si>
    <t xml:space="preserve">NINGUN </t>
  </si>
  <si>
    <t xml:space="preserve">  VIVO   </t>
  </si>
  <si>
    <t>HIJO VIVO</t>
  </si>
  <si>
    <t xml:space="preserve"> 15 A 29 AÑOS                    </t>
  </si>
  <si>
    <t xml:space="preserve">30.-DISTRIBUCION DE MUJERES SEGUN SE HAYAN SOMETIDO O NO A TRATAMIENTO PARA CONSEGUIR </t>
  </si>
  <si>
    <t>UN EMBARAZO Y SU EDAD ACTUAL. (CIFRAS RELATIVAS)</t>
  </si>
  <si>
    <t>12.-DISTRIBUCION DE MUJERES SEGUN EL CONOCIMIENTO DE METODOS ANTICONCEPTIVOS Y LA COMUNIDAD AUTONOMA DE RESIDENCIA.</t>
  </si>
  <si>
    <t>COMUNIDAD AUTONOMA</t>
  </si>
  <si>
    <t xml:space="preserve">     CONOCIMIENTO DE METODOS     </t>
  </si>
  <si>
    <t xml:space="preserve">         ANTICONCEPTIVOS   (1)     </t>
  </si>
  <si>
    <t xml:space="preserve"> NO CONOCE NINGUN METODO         </t>
  </si>
  <si>
    <t xml:space="preserve"> CONOCE AL MENOS UN METODO       </t>
  </si>
  <si>
    <t xml:space="preserve">  INEFICAZ, PERO NINGUNO EFICAZ  </t>
  </si>
  <si>
    <t xml:space="preserve">       -</t>
  </si>
  <si>
    <t xml:space="preserve"> CONOCE AL MENOS UN METODO EFICAZ</t>
  </si>
  <si>
    <t xml:space="preserve"> CONOCE :                        </t>
  </si>
  <si>
    <t xml:space="preserve">   PILDORA                       </t>
  </si>
  <si>
    <t xml:space="preserve">   DIU                           </t>
  </si>
  <si>
    <t xml:space="preserve">   DIAFRAGMA,TAPON, ESPONJA      </t>
  </si>
  <si>
    <t xml:space="preserve">    VAGINAL                      </t>
  </si>
  <si>
    <t xml:space="preserve">   ABSTINENCIA                   </t>
  </si>
  <si>
    <t xml:space="preserve">   PRESERVATIVO O CONDON         </t>
  </si>
  <si>
    <t xml:space="preserve">   RITMO Y TEMPERATURA BASAL     </t>
  </si>
  <si>
    <t xml:space="preserve">   COITUS INTERRUPTUS            </t>
  </si>
  <si>
    <t xml:space="preserve">   LAVADO VAGINAL                </t>
  </si>
  <si>
    <t xml:space="preserve">   CREMAS ANTICONCEPTIVAS        </t>
  </si>
  <si>
    <t xml:space="preserve">   LACTANCIA PROLONGADA          </t>
  </si>
  <si>
    <t xml:space="preserve">   INYECCION                     </t>
  </si>
  <si>
    <t xml:space="preserve">   PILDORA DEL DIA SIGUIENTE     </t>
  </si>
  <si>
    <t xml:space="preserve">   LIGADURA DE TROMPAS           </t>
  </si>
  <si>
    <t xml:space="preserve">   VASECTOMIA                    </t>
  </si>
  <si>
    <t xml:space="preserve">   OTROS METODOS                 </t>
  </si>
  <si>
    <t xml:space="preserve">(1) </t>
  </si>
  <si>
    <t>Métodos eficaces: Píldora, DIU, diafragma, tampón, esponja vaginal, abstinencia, preservativo, condón femenino, inyección, píldora del día siguiente, ligadura de trompas, vasectomía.</t>
  </si>
  <si>
    <t>Métodos ineficaces: Ritmo y temperatura basal, coitus interruptus, lavado vaginal, cremas anticonceptivas, lactancia prolongada, otros métodos,</t>
  </si>
  <si>
    <t>(CIFRAS RELATIVAS ) - Continuación</t>
  </si>
  <si>
    <t xml:space="preserve"> (REGION DE) </t>
  </si>
  <si>
    <t xml:space="preserve">(COMUNIDAD </t>
  </si>
  <si>
    <t xml:space="preserve">   NA    </t>
  </si>
  <si>
    <t xml:space="preserve">  DURA   </t>
  </si>
  <si>
    <t>FORAL DE)</t>
  </si>
  <si>
    <t>13.-DISTRIBUCION DE MUJERES SEGUN EL CONOCIMIENTO DE METODOS ANTICONCEPTIVOS Y SU NIVEL DE ESTUDIOS.</t>
  </si>
  <si>
    <t>NIVEL DE ESTUDIOS</t>
  </si>
  <si>
    <t xml:space="preserve"> ESTUDIOS </t>
  </si>
  <si>
    <t xml:space="preserve"> ESTUDIOS</t>
  </si>
  <si>
    <t xml:space="preserve">          </t>
  </si>
  <si>
    <t xml:space="preserve">PRIMARIOS </t>
  </si>
  <si>
    <t xml:space="preserve"> TECNICO- </t>
  </si>
  <si>
    <t>SUPERIORES,</t>
  </si>
  <si>
    <t xml:space="preserve">Y SEGUNDO </t>
  </si>
  <si>
    <t>PROFESIO-</t>
  </si>
  <si>
    <t xml:space="preserve">  PRIMER  </t>
  </si>
  <si>
    <t>LICENCIA-</t>
  </si>
  <si>
    <t>GRADO,</t>
  </si>
  <si>
    <t>NALES</t>
  </si>
  <si>
    <t xml:space="preserve"> CICLO DE </t>
  </si>
  <si>
    <t>DAS</t>
  </si>
  <si>
    <t xml:space="preserve">  TOTAL   </t>
  </si>
  <si>
    <t>ANALFABETAS</t>
  </si>
  <si>
    <t xml:space="preserve">   SIN    </t>
  </si>
  <si>
    <t>EGB O</t>
  </si>
  <si>
    <t xml:space="preserve"> DE GRADO </t>
  </si>
  <si>
    <t xml:space="preserve">    Y</t>
  </si>
  <si>
    <t xml:space="preserve">BACHILLER </t>
  </si>
  <si>
    <t xml:space="preserve">BUP Y COU </t>
  </si>
  <si>
    <t xml:space="preserve">PRIMARIO, </t>
  </si>
  <si>
    <t>SUPERIO_</t>
  </si>
  <si>
    <t>DOCTORA_</t>
  </si>
  <si>
    <t xml:space="preserve">ELEMENTAL </t>
  </si>
  <si>
    <t xml:space="preserve">SEGUNDO </t>
  </si>
  <si>
    <t xml:space="preserve"> SUPERIOR </t>
  </si>
  <si>
    <t>RES</t>
  </si>
  <si>
    <t>Y MEDIO</t>
  </si>
  <si>
    <t xml:space="preserve">       -  </t>
  </si>
  <si>
    <t xml:space="preserve">14.-DISTRIBUCION DE MUJERES SEGUN LAS PRACTICAS ANTICONCEPTIVAS Y EL TAMAÑO </t>
  </si>
  <si>
    <t>DEL MUNICIPIO DE RESIDENCIA. (CIFRAS RELATIVAS)</t>
  </si>
  <si>
    <t>PRACTICAS ANTICONCEPTIVAS</t>
  </si>
  <si>
    <t xml:space="preserve">JAMAS HA </t>
  </si>
  <si>
    <t xml:space="preserve"> UTILIZA ACTUALMENTE</t>
  </si>
  <si>
    <t xml:space="preserve">    TAMAÑO MUNICIPIO DE RESIDENCIA   </t>
  </si>
  <si>
    <t xml:space="preserve">UTILIZADO </t>
  </si>
  <si>
    <t xml:space="preserve">LO HA UTILIZADO </t>
  </si>
  <si>
    <t xml:space="preserve">      UN METODO</t>
  </si>
  <si>
    <t xml:space="preserve">UN METODO  </t>
  </si>
  <si>
    <t>ANTES, PERO NO</t>
  </si>
  <si>
    <t>ANTICONCEPTIVO</t>
  </si>
  <si>
    <t>ACTUALMENTE</t>
  </si>
  <si>
    <t xml:space="preserve"> HASTA 10.000 HABITANTES             </t>
  </si>
  <si>
    <t xml:space="preserve"> DE 10.001 A 50.000 HABITANTES       </t>
  </si>
  <si>
    <t xml:space="preserve"> DE 50.001 A 500.000 HABITANTES      </t>
  </si>
  <si>
    <t xml:space="preserve"> DE MAS DE 500.000 HABITANTES        </t>
  </si>
  <si>
    <t>(1) Métodos eficaces: Píldora, DIU, diafragma, tampón, esponja vaginal, abstinencia, preservativo, condón femenino,</t>
  </si>
  <si>
    <t xml:space="preserve"> inyección, píldora del día siguiente, ligadura de trompas, vasectomía.</t>
  </si>
  <si>
    <t xml:space="preserve">(2) Métodos ineficaces: Ritmo y temperatura basal, coitus interruptus, lavado vaginal, cremas anticonceptivas, </t>
  </si>
  <si>
    <t>lactancia prolongada, otros métodos.</t>
  </si>
  <si>
    <t xml:space="preserve">15.-DISTRIBUCION DE MUJERES SEGUN LAS PRACTICAS ANTICONCEPTIVAS Y SU EDAD ACTUAL. </t>
  </si>
  <si>
    <t xml:space="preserve">            (CIFRAS RELATIVAS)</t>
  </si>
  <si>
    <t xml:space="preserve">          EDAD ACTUAL (AÑOS)         </t>
  </si>
  <si>
    <t xml:space="preserve"> 16.-DISTRIBUCION DE MUJERES SEGUN LAS PRACTICAS ANTICONCEPTIVAS Y SU CREENCIA RELIGIOSA.</t>
  </si>
  <si>
    <t xml:space="preserve">          (CIFRAS RELATIVAS)</t>
  </si>
  <si>
    <t xml:space="preserve">          CREENCIA RELIGIOSA         </t>
  </si>
  <si>
    <t xml:space="preserve"> CATOLICA                            </t>
  </si>
  <si>
    <t xml:space="preserve">  CATOLICA PRACTICANTE               </t>
  </si>
  <si>
    <t xml:space="preserve">  CATOLICA NO PRACTICANTE            </t>
  </si>
  <si>
    <t xml:space="preserve"> PROTESTANTE                         </t>
  </si>
  <si>
    <t xml:space="preserve"> MUSULMANA                           </t>
  </si>
  <si>
    <t xml:space="preserve"> OTRAS RELIGIONES                    </t>
  </si>
  <si>
    <t xml:space="preserve"> TIENE CREENCIAS PROPIAS             </t>
  </si>
  <si>
    <t xml:space="preserve"> NO CREYENTE                         </t>
  </si>
  <si>
    <t xml:space="preserve"> NO SABE/NO CONTESTA                 </t>
  </si>
  <si>
    <t>17.-DISTRIBUCION DE MUJERES QUE ACTUALMENTE UTILIZAN CADA UNO DE LOS DISTINTOS METODOS ANTICONCEPTIVOS</t>
  </si>
  <si>
    <t>SEGUN EL NUMERO DE HIJOS NACIDOS VIVOS.</t>
  </si>
  <si>
    <t xml:space="preserve"> POBLACION: MUJERES QUE EN LA ACTUALIDAD UTILIZAN ALGUN METODO ANTICONCEPTIVO</t>
  </si>
  <si>
    <t>USO DE METODOS ANTICONCEPTIVOS (1)</t>
  </si>
  <si>
    <t xml:space="preserve"> NINGUNO  </t>
  </si>
  <si>
    <t xml:space="preserve">   UNO    </t>
  </si>
  <si>
    <t xml:space="preserve">   DOS    </t>
  </si>
  <si>
    <t xml:space="preserve">   TRES   </t>
  </si>
  <si>
    <t xml:space="preserve">  CUATRO  </t>
  </si>
  <si>
    <t xml:space="preserve"> CINCO O</t>
  </si>
  <si>
    <t xml:space="preserve">         EN LA ACTUALIDAD        </t>
  </si>
  <si>
    <t xml:space="preserve">   MAS</t>
  </si>
  <si>
    <t xml:space="preserve"> UTILIZA AL MENOS UN METODO      </t>
  </si>
  <si>
    <t xml:space="preserve"> EFICAZ                          </t>
  </si>
  <si>
    <t xml:space="preserve"> METODOS UTILIZADOS :            </t>
  </si>
  <si>
    <t xml:space="preserve">   VAGINAL                       </t>
  </si>
  <si>
    <t xml:space="preserve">18.-DISTRIBUCION DE MUJERES SEGUN EL ASESORAMIENTO MEDICO EN LA UTILIZACION DE </t>
  </si>
  <si>
    <t xml:space="preserve"> ANTICONCEPTIVOS Y LA COMUNIDAD AUTONOMA DE RESIDENCIA</t>
  </si>
  <si>
    <t xml:space="preserve">POBLACION: MUJERES QUE ANTERIORMENTE O EN LA ACTUALIDAD HAN UTILIZADO O UTILIZAN </t>
  </si>
  <si>
    <t>ALGUN METODO ANTICONCEPTIVO</t>
  </si>
  <si>
    <t xml:space="preserve">                    (CIFRAS RELATIVAS)</t>
  </si>
  <si>
    <t>ASESORAMIENTO MEDICO EN EL USO DE ANTICONCEPTIVOS</t>
  </si>
  <si>
    <t xml:space="preserve">NO ACUDE </t>
  </si>
  <si>
    <t xml:space="preserve"> ACUDE A </t>
  </si>
  <si>
    <t xml:space="preserve"> ACUDE A</t>
  </si>
  <si>
    <t xml:space="preserve">       COMUNIDAD DE RESIDENCIA       </t>
  </si>
  <si>
    <t xml:space="preserve">TOTAL       </t>
  </si>
  <si>
    <t>NUNCA A UN</t>
  </si>
  <si>
    <t xml:space="preserve"> UN CENTRO </t>
  </si>
  <si>
    <t>UN CENTRO</t>
  </si>
  <si>
    <t xml:space="preserve">CENTRO MEDICO   </t>
  </si>
  <si>
    <t xml:space="preserve"> PUBLICO      </t>
  </si>
  <si>
    <t>PRIVADO</t>
  </si>
  <si>
    <t xml:space="preserve"> ANDALUCIA                           </t>
  </si>
  <si>
    <t xml:space="preserve"> ARAGON                              </t>
  </si>
  <si>
    <t xml:space="preserve"> ASTURIAS (PRINCIPADO DE)            </t>
  </si>
  <si>
    <t xml:space="preserve"> BALEARS (ILLES)                     </t>
  </si>
  <si>
    <t xml:space="preserve"> CANARIAS                            </t>
  </si>
  <si>
    <t xml:space="preserve"> CANTABRIA                           </t>
  </si>
  <si>
    <t xml:space="preserve"> CASTILLA Y LEON                     </t>
  </si>
  <si>
    <t xml:space="preserve"> CASTILLA-LA MANCHA                  </t>
  </si>
  <si>
    <t xml:space="preserve"> CATALUÑA                            </t>
  </si>
  <si>
    <t xml:space="preserve"> COMUNIDAD VALENCIANA                </t>
  </si>
  <si>
    <t xml:space="preserve"> EXTREMADURA                         </t>
  </si>
  <si>
    <t xml:space="preserve"> GALICIA                             </t>
  </si>
  <si>
    <t xml:space="preserve"> MADRID (COMUNIDAD DE)               </t>
  </si>
  <si>
    <t xml:space="preserve"> MURCIA (REGION DE)                  </t>
  </si>
  <si>
    <t xml:space="preserve"> NAVARRA (COMUNIDAD FORAL DE)        </t>
  </si>
  <si>
    <t xml:space="preserve"> PAIS VASCO                          </t>
  </si>
  <si>
    <t xml:space="preserve"> RIOJA (LA)                          </t>
  </si>
  <si>
    <t xml:space="preserve"> CEUTA                               </t>
  </si>
  <si>
    <t xml:space="preserve"> MELILLA                             </t>
  </si>
  <si>
    <r>
      <t xml:space="preserve">  EFICAZ</t>
    </r>
    <r>
      <rPr>
        <b/>
        <vertAlign val="superscript"/>
        <sz val="8"/>
        <rFont val="Univers"/>
        <family val="2"/>
      </rPr>
      <t>(1)</t>
    </r>
  </si>
  <si>
    <r>
      <t xml:space="preserve"> INEFICAZ</t>
    </r>
    <r>
      <rPr>
        <b/>
        <vertAlign val="superscript"/>
        <sz val="8"/>
        <rFont val="Univers"/>
        <family val="2"/>
      </rPr>
      <t>(2)</t>
    </r>
  </si>
  <si>
    <t>28. Distribución de mujeres que han tenido algún aborto provocado según el número de abortos provocados y su edad actual. (Cifras absolutas)</t>
  </si>
  <si>
    <t>29. Distribución de mujeres según se hayan sometido o no a tratamiento para conseguir un embarazo y su edad actual. (Cifras absolutas)</t>
  </si>
  <si>
    <t>30. Distribución de mujeres según se hayan sometido o no a tratamiento para conseguir un embarazo y su edad actual. (Cifras relativas)</t>
  </si>
  <si>
    <t>Instituto Nacional de Estadística</t>
  </si>
  <si>
    <t>Resumen de resultados</t>
  </si>
  <si>
    <t>Información disponible</t>
  </si>
  <si>
    <t>Tabla 1</t>
  </si>
  <si>
    <t>Tabla 2</t>
  </si>
  <si>
    <t>Tabla 3</t>
  </si>
  <si>
    <t>Tabla 4</t>
  </si>
  <si>
    <t>Tabla 5</t>
  </si>
  <si>
    <t>Tabla 6</t>
  </si>
  <si>
    <t>Tabla 7</t>
  </si>
  <si>
    <t>7. Duración media del primer matrimonio o relación de pareja de las mujeres alguna vez casadas o con relación de pareja según edad actual y nivel de estudios</t>
  </si>
  <si>
    <t>Tabla 8</t>
  </si>
  <si>
    <t>8. Distribución de mujeres alguna vez casadas o con relación de pareja según el motivo de finalización del primer matrimonio o relación de pareja y su duración</t>
  </si>
  <si>
    <t xml:space="preserve">Tabla 10 </t>
  </si>
  <si>
    <t>10. Distribución de mujeres alguna vez casadas o con relación de pareja según el motivo de finalización del primer matrimonio o relación de pareja y su nivel de estudios</t>
  </si>
  <si>
    <t xml:space="preserve">Tabla 11 </t>
  </si>
  <si>
    <t>11.1 Distribución de mujeres según su edad actual y que hayan interrumpido o no sus estudios por maternidad (cifras absolutas)</t>
  </si>
  <si>
    <t>11.2 Distribución de mujeres según su edad actual y que hayan interrumpido o no sus estudios por maternidad (cifras relativas verticales)</t>
  </si>
  <si>
    <t>11.3 Distribución de mujeres según su edad actual y que hayan interrumpido o no sus estudios por maternidad (cifras relativas horizontales)</t>
  </si>
  <si>
    <t>Tabla 12</t>
  </si>
  <si>
    <t>Tabla 13</t>
  </si>
  <si>
    <t>Tabla 14</t>
  </si>
  <si>
    <t>17. Distribución de mujeres que actualmente utilizan cada uno de los distintos métodos anticonceptivos según el número de hijos nacidos vivos. (Cifras relativas)</t>
  </si>
  <si>
    <t>Tabla 15</t>
  </si>
  <si>
    <t>Tabla 16</t>
  </si>
  <si>
    <t>Tabla 17</t>
  </si>
  <si>
    <t>Tabla 18</t>
  </si>
  <si>
    <t>Tabla 19</t>
  </si>
  <si>
    <t>Tabla 20</t>
  </si>
  <si>
    <t>Tabla 21</t>
  </si>
  <si>
    <t>Tabla 22</t>
  </si>
  <si>
    <t>Tabla 23</t>
  </si>
  <si>
    <t>18. Distribución de mujeres según el asesoramiento médico en la utilización de anticonceptivos y la comunidad autónoma de residencia. (Cifras relativas)</t>
  </si>
  <si>
    <t>21. Distribución de las mujeres según el número de hijos que tienen intención de tener en el futuro y la comunidad autónoma de residencia. (Cifras absolutas)</t>
  </si>
  <si>
    <t>Tabla 24</t>
  </si>
  <si>
    <t>Tabla 25</t>
  </si>
  <si>
    <t>Tabla 26</t>
  </si>
  <si>
    <t>Tabla 27</t>
  </si>
  <si>
    <t>Tabla 28</t>
  </si>
  <si>
    <t>Tabla 29</t>
  </si>
  <si>
    <t>Tabla 30</t>
  </si>
  <si>
    <t>22. Distribución de mujeres que han tenido menos hijos de los deseados según la comunidad autónoma de residencia y los motivos por los que han tenido menos hijos. (Cifras absolutas)</t>
  </si>
  <si>
    <t>23. Distribución de mujeres que han tenido menos hijos de los deseados según la comunidad autónoma de residencia y los motivos por los que han tenido menos hijos. (Cifras relativas)</t>
  </si>
  <si>
    <t>24. Distribución de mujeres que han tenido menos hijos de los deseados según su edad actual y los motivos por los que han tenido menos hijos. (Cifras absolutas)</t>
  </si>
  <si>
    <t>25. Distribución de mujeres que han tenido menos hijos de los deseados según su edad actual y los motivos por los que han tenido menos hijos. (Cifras relativas)</t>
  </si>
  <si>
    <t>26. Distribución de mujeres que han tenido más hijos de los deseados según su edad actual y los motivos por los que han tenido más hijos. (Cifras absolutas)</t>
  </si>
  <si>
    <t>27. Distribución de mujeres que han tenido más hijos de los deseados según su edad actual y los motivos por los que han tenido más hijos. (Cifras relativas)</t>
  </si>
  <si>
    <r>
      <t xml:space="preserve">Encuesta de Fecundidad 1999. </t>
    </r>
    <r>
      <rPr>
        <sz val="11"/>
        <color indexed="59"/>
        <rFont val="Arial"/>
        <family val="2"/>
      </rPr>
      <t>Resultados definitivos</t>
    </r>
  </si>
  <si>
    <t xml:space="preserve"> esteril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</si>
</sst>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</numFmts>
  <fonts count="21">
    <font>
      <sz val="10"/>
      <name val="Arial"/>
      <family val="0"/>
    </font>
    <font>
      <sz val="9"/>
      <name val="Univers"/>
      <family val="2"/>
    </font>
    <font>
      <b/>
      <sz val="9"/>
      <name val="Univers"/>
      <family val="2"/>
    </font>
    <font>
      <b/>
      <sz val="12"/>
      <name val="Univers"/>
      <family val="2"/>
    </font>
    <font>
      <sz val="12"/>
      <name val="Univers"/>
      <family val="2"/>
    </font>
    <font>
      <sz val="11"/>
      <name val="Univers"/>
      <family val="2"/>
    </font>
    <font>
      <vertAlign val="superscript"/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b/>
      <sz val="10"/>
      <name val="Univers"/>
      <family val="2"/>
    </font>
    <font>
      <b/>
      <sz val="12"/>
      <name val="Arial"/>
      <family val="0"/>
    </font>
    <font>
      <b/>
      <sz val="11"/>
      <name val="Univers"/>
      <family val="2"/>
    </font>
    <font>
      <b/>
      <sz val="8"/>
      <name val="Univers"/>
      <family val="2"/>
    </font>
    <font>
      <sz val="8"/>
      <name val="Univers"/>
      <family val="2"/>
    </font>
    <font>
      <b/>
      <vertAlign val="superscript"/>
      <sz val="8"/>
      <name val="Univers"/>
      <family val="2"/>
    </font>
    <font>
      <b/>
      <sz val="14"/>
      <color indexed="59"/>
      <name val="Arial"/>
      <family val="2"/>
    </font>
    <font>
      <sz val="11"/>
      <color indexed="59"/>
      <name val="Arial"/>
      <family val="2"/>
    </font>
    <font>
      <sz val="12"/>
      <color indexed="5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4" fillId="0" borderId="2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0" fontId="8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2" borderId="0" xfId="0" applyFill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5" xfId="0" applyNumberFormat="1" applyFont="1" applyBorder="1" applyAlignment="1">
      <alignment/>
    </xf>
    <xf numFmtId="2" fontId="1" fillId="2" borderId="0" xfId="0" applyNumberFormat="1" applyFont="1" applyFill="1" applyAlignment="1">
      <alignment/>
    </xf>
    <xf numFmtId="172" fontId="1" fillId="0" borderId="5" xfId="0" applyNumberFormat="1" applyFont="1" applyBorder="1" applyAlignment="1">
      <alignment/>
    </xf>
    <xf numFmtId="172" fontId="1" fillId="2" borderId="0" xfId="0" applyNumberFormat="1" applyFont="1" applyFill="1" applyAlignment="1">
      <alignment/>
    </xf>
    <xf numFmtId="2" fontId="1" fillId="0" borderId="0" xfId="0" applyNumberFormat="1" applyFont="1" applyAlignment="1" quotePrefix="1">
      <alignment horizontal="right"/>
    </xf>
    <xf numFmtId="2" fontId="1" fillId="0" borderId="5" xfId="0" applyNumberFormat="1" applyFont="1" applyBorder="1" applyAlignment="1" quotePrefix="1">
      <alignment horizontal="right"/>
    </xf>
    <xf numFmtId="2" fontId="7" fillId="0" borderId="0" xfId="0" applyNumberFormat="1" applyFont="1" applyAlignment="1">
      <alignment/>
    </xf>
    <xf numFmtId="2" fontId="7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173" fontId="8" fillId="0" borderId="5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5" xfId="0" applyNumberFormat="1" applyFont="1" applyBorder="1" applyAlignment="1">
      <alignment/>
    </xf>
    <xf numFmtId="2" fontId="8" fillId="2" borderId="0" xfId="0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2" fillId="0" borderId="7" xfId="0" applyFont="1" applyBorder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2" fillId="0" borderId="6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3" xfId="0" applyFont="1" applyBorder="1" applyAlignment="1">
      <alignment/>
    </xf>
    <xf numFmtId="0" fontId="12" fillId="0" borderId="0" xfId="0" applyFont="1" applyAlignment="1">
      <alignment horizontal="left"/>
    </xf>
    <xf numFmtId="0" fontId="12" fillId="2" borderId="0" xfId="0" applyFont="1" applyFill="1" applyAlignment="1">
      <alignment/>
    </xf>
    <xf numFmtId="2" fontId="8" fillId="0" borderId="3" xfId="0" applyNumberFormat="1" applyFont="1" applyBorder="1" applyAlignment="1">
      <alignment/>
    </xf>
    <xf numFmtId="0" fontId="12" fillId="0" borderId="0" xfId="0" applyFont="1" applyBorder="1" applyAlignment="1" quotePrefix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9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vertical="center"/>
    </xf>
    <xf numFmtId="0" fontId="0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0" fillId="4" borderId="0" xfId="0" applyFont="1" applyFill="1" applyAlignment="1">
      <alignment vertical="center"/>
    </xf>
    <xf numFmtId="0" fontId="18" fillId="5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7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6" borderId="9" xfId="0" applyFont="1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19" fillId="6" borderId="9" xfId="19" applyFont="1" applyFill="1" applyBorder="1" applyAlignment="1">
      <alignment vertical="center"/>
      <protection/>
    </xf>
    <xf numFmtId="0" fontId="0" fillId="6" borderId="0" xfId="0" applyFont="1" applyFill="1" applyAlignment="1">
      <alignment/>
    </xf>
    <xf numFmtId="0" fontId="20" fillId="4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B6C5DF"/>
      <rgbColor rgb="00B6C5D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B6C5DF"/>
      <rgbColor rgb="003366FF"/>
      <rgbColor rgb="0033CCCC"/>
      <rgbColor rgb="0099CC00"/>
      <rgbColor rgb="00FFCC00"/>
      <rgbColor rgb="00FF9900"/>
      <rgbColor rgb="00FF6600"/>
      <rgbColor rgb="00666699"/>
      <rgbColor rgb="00B6C5DF"/>
      <rgbColor rgb="00003366"/>
      <rgbColor rgb="00339966"/>
      <rgbColor rgb="00FFF8D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00390625" style="122" customWidth="1"/>
    <col min="2" max="2" width="9.00390625" style="122" customWidth="1"/>
    <col min="3" max="3" width="11.421875" style="122" customWidth="1"/>
    <col min="4" max="4" width="16.8515625" style="122" customWidth="1"/>
    <col min="5" max="5" width="20.140625" style="122" customWidth="1"/>
    <col min="6" max="6" width="11.421875" style="122" customWidth="1"/>
    <col min="7" max="7" width="21.00390625" style="122" customWidth="1"/>
    <col min="8" max="8" width="1.421875" style="122" customWidth="1"/>
    <col min="9" max="16384" width="11.421875" style="122" customWidth="1"/>
  </cols>
  <sheetData>
    <row r="1" spans="1:14" ht="22.5">
      <c r="A1" s="124"/>
      <c r="B1" s="139" t="s">
        <v>596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21.75" customHeight="1">
      <c r="A2" s="124"/>
      <c r="B2" s="130" t="s">
        <v>643</v>
      </c>
      <c r="C2" s="131"/>
      <c r="D2" s="131"/>
      <c r="E2" s="131"/>
      <c r="F2" s="131"/>
      <c r="G2" s="131"/>
      <c r="H2" s="124"/>
      <c r="I2" s="124"/>
      <c r="J2" s="124"/>
      <c r="K2" s="124"/>
      <c r="L2" s="124"/>
      <c r="M2" s="124"/>
      <c r="N2" s="124"/>
    </row>
    <row r="3" spans="1:14" ht="19.5" customHeight="1">
      <c r="A3" s="124"/>
      <c r="B3" s="129" t="s">
        <v>597</v>
      </c>
      <c r="C3" s="128"/>
      <c r="D3" s="128"/>
      <c r="E3" s="128"/>
      <c r="F3" s="128"/>
      <c r="G3" s="128"/>
      <c r="H3" s="128"/>
      <c r="I3" s="124"/>
      <c r="J3" s="124"/>
      <c r="K3" s="124"/>
      <c r="L3" s="124"/>
      <c r="M3" s="124"/>
      <c r="N3" s="124"/>
    </row>
    <row r="4" spans="1:14" ht="12.75" customHeight="1">
      <c r="A4" s="124"/>
      <c r="B4" s="12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2.75">
      <c r="A5" s="124"/>
      <c r="B5" s="127" t="s">
        <v>598</v>
      </c>
      <c r="C5" s="128"/>
      <c r="D5" s="128"/>
      <c r="E5" s="128"/>
      <c r="F5" s="128"/>
      <c r="G5" s="128"/>
      <c r="H5" s="124"/>
      <c r="I5" s="124"/>
      <c r="J5" s="124"/>
      <c r="K5" s="124"/>
      <c r="L5" s="124"/>
      <c r="M5" s="124"/>
      <c r="N5" s="124"/>
    </row>
    <row r="6" spans="1:14" s="123" customFormat="1" ht="18.75" customHeight="1">
      <c r="A6" s="126"/>
      <c r="B6" s="137" t="s">
        <v>599</v>
      </c>
      <c r="C6" s="135" t="s">
        <v>249</v>
      </c>
      <c r="D6" s="136"/>
      <c r="E6" s="136"/>
      <c r="F6" s="136"/>
      <c r="G6" s="136"/>
      <c r="H6" s="126"/>
      <c r="I6" s="126"/>
      <c r="J6" s="126"/>
      <c r="K6" s="126"/>
      <c r="L6" s="126"/>
      <c r="M6" s="126"/>
      <c r="N6" s="126"/>
    </row>
    <row r="7" spans="1:14" s="123" customFormat="1" ht="18.75" customHeight="1">
      <c r="A7" s="126"/>
      <c r="B7" s="137"/>
      <c r="C7" s="135" t="s">
        <v>248</v>
      </c>
      <c r="D7" s="136"/>
      <c r="E7" s="136"/>
      <c r="F7" s="136"/>
      <c r="G7" s="136"/>
      <c r="H7" s="126"/>
      <c r="I7" s="126"/>
      <c r="J7" s="126"/>
      <c r="K7" s="126"/>
      <c r="L7" s="126"/>
      <c r="M7" s="126"/>
      <c r="N7" s="126"/>
    </row>
    <row r="8" spans="1:14" s="123" customFormat="1" ht="23.25" customHeight="1">
      <c r="A8" s="126"/>
      <c r="B8" s="137"/>
      <c r="C8" s="135" t="s">
        <v>247</v>
      </c>
      <c r="D8" s="136"/>
      <c r="E8" s="136"/>
      <c r="F8" s="136"/>
      <c r="G8" s="136"/>
      <c r="H8" s="126"/>
      <c r="I8" s="126"/>
      <c r="J8" s="126"/>
      <c r="K8" s="126"/>
      <c r="L8" s="126"/>
      <c r="M8" s="126"/>
      <c r="N8" s="126"/>
    </row>
    <row r="9" spans="1:14" s="123" customFormat="1" ht="18.75" customHeight="1">
      <c r="A9" s="126"/>
      <c r="B9" s="137"/>
      <c r="C9" s="135" t="s">
        <v>250</v>
      </c>
      <c r="D9" s="136"/>
      <c r="E9" s="136"/>
      <c r="F9" s="136"/>
      <c r="G9" s="136"/>
      <c r="H9" s="126"/>
      <c r="I9" s="126"/>
      <c r="J9" s="126"/>
      <c r="K9" s="126"/>
      <c r="L9" s="126"/>
      <c r="M9" s="126"/>
      <c r="N9" s="126"/>
    </row>
    <row r="10" spans="1:14" ht="24.75" customHeight="1">
      <c r="A10" s="124"/>
      <c r="B10" s="137" t="s">
        <v>600</v>
      </c>
      <c r="C10" s="135" t="s">
        <v>251</v>
      </c>
      <c r="D10" s="136"/>
      <c r="E10" s="136"/>
      <c r="F10" s="136"/>
      <c r="G10" s="136"/>
      <c r="H10" s="124"/>
      <c r="I10" s="124"/>
      <c r="J10" s="124"/>
      <c r="K10" s="124"/>
      <c r="L10" s="124"/>
      <c r="M10" s="124"/>
      <c r="N10" s="124"/>
    </row>
    <row r="11" spans="1:14" ht="21.75" customHeight="1">
      <c r="A11" s="124"/>
      <c r="B11" s="137"/>
      <c r="C11" s="135" t="s">
        <v>252</v>
      </c>
      <c r="D11" s="136"/>
      <c r="E11" s="136"/>
      <c r="F11" s="136"/>
      <c r="G11" s="136"/>
      <c r="H11" s="124"/>
      <c r="I11" s="124"/>
      <c r="J11" s="124"/>
      <c r="K11" s="124"/>
      <c r="L11" s="124"/>
      <c r="M11" s="124"/>
      <c r="N11" s="124"/>
    </row>
    <row r="12" spans="1:14" ht="24" customHeight="1">
      <c r="A12" s="124"/>
      <c r="B12" s="137" t="s">
        <v>601</v>
      </c>
      <c r="C12" s="135" t="s">
        <v>253</v>
      </c>
      <c r="D12" s="136"/>
      <c r="E12" s="136"/>
      <c r="F12" s="136"/>
      <c r="G12" s="136"/>
      <c r="H12" s="124"/>
      <c r="I12" s="124"/>
      <c r="J12" s="124"/>
      <c r="K12" s="124"/>
      <c r="L12" s="124"/>
      <c r="M12" s="124"/>
      <c r="N12" s="124"/>
    </row>
    <row r="13" spans="1:14" ht="24" customHeight="1">
      <c r="A13" s="124"/>
      <c r="B13" s="137"/>
      <c r="C13" s="135" t="s">
        <v>254</v>
      </c>
      <c r="D13" s="136"/>
      <c r="E13" s="136"/>
      <c r="F13" s="136"/>
      <c r="G13" s="136"/>
      <c r="H13" s="124"/>
      <c r="I13" s="124"/>
      <c r="J13" s="124"/>
      <c r="K13" s="124"/>
      <c r="L13" s="124"/>
      <c r="M13" s="124"/>
      <c r="N13" s="124"/>
    </row>
    <row r="14" spans="1:14" ht="25.5" customHeight="1">
      <c r="A14" s="124"/>
      <c r="B14" s="137" t="s">
        <v>602</v>
      </c>
      <c r="C14" s="135" t="s">
        <v>255</v>
      </c>
      <c r="D14" s="136"/>
      <c r="E14" s="136"/>
      <c r="F14" s="136"/>
      <c r="G14" s="136"/>
      <c r="H14" s="124"/>
      <c r="I14" s="124"/>
      <c r="J14" s="124"/>
      <c r="K14" s="124"/>
      <c r="L14" s="124"/>
      <c r="M14" s="124"/>
      <c r="N14" s="124"/>
    </row>
    <row r="15" spans="1:14" ht="22.5" customHeight="1">
      <c r="A15" s="124"/>
      <c r="B15" s="137" t="s">
        <v>603</v>
      </c>
      <c r="C15" s="135" t="s">
        <v>256</v>
      </c>
      <c r="D15" s="136"/>
      <c r="E15" s="136"/>
      <c r="F15" s="136"/>
      <c r="G15" s="136"/>
      <c r="H15" s="124"/>
      <c r="I15" s="124"/>
      <c r="J15" s="124"/>
      <c r="K15" s="124"/>
      <c r="L15" s="124"/>
      <c r="M15" s="124"/>
      <c r="N15" s="124"/>
    </row>
    <row r="16" spans="1:14" ht="25.5" customHeight="1">
      <c r="A16" s="124"/>
      <c r="B16" s="137" t="s">
        <v>604</v>
      </c>
      <c r="C16" s="135" t="s">
        <v>257</v>
      </c>
      <c r="D16" s="136"/>
      <c r="E16" s="136"/>
      <c r="F16" s="136"/>
      <c r="G16" s="136"/>
      <c r="H16" s="124"/>
      <c r="I16" s="124"/>
      <c r="J16" s="124"/>
      <c r="K16" s="124"/>
      <c r="L16" s="124"/>
      <c r="M16" s="124"/>
      <c r="N16" s="124"/>
    </row>
    <row r="17" spans="1:14" ht="25.5" customHeight="1">
      <c r="A17" s="124"/>
      <c r="B17" s="137" t="s">
        <v>605</v>
      </c>
      <c r="C17" s="135" t="s">
        <v>606</v>
      </c>
      <c r="D17" s="136"/>
      <c r="E17" s="136"/>
      <c r="F17" s="136"/>
      <c r="G17" s="136"/>
      <c r="H17" s="124"/>
      <c r="I17" s="124"/>
      <c r="J17" s="124"/>
      <c r="K17" s="124"/>
      <c r="L17" s="124"/>
      <c r="M17" s="124"/>
      <c r="N17" s="124"/>
    </row>
    <row r="18" spans="1:14" s="123" customFormat="1" ht="24.75" customHeight="1">
      <c r="A18" s="126"/>
      <c r="B18" s="137" t="s">
        <v>607</v>
      </c>
      <c r="C18" s="135" t="s">
        <v>608</v>
      </c>
      <c r="D18" s="136"/>
      <c r="E18" s="136"/>
      <c r="F18" s="136"/>
      <c r="G18" s="136"/>
      <c r="H18" s="126"/>
      <c r="I18" s="126"/>
      <c r="J18" s="126"/>
      <c r="K18" s="126"/>
      <c r="L18" s="126"/>
      <c r="M18" s="126"/>
      <c r="N18" s="126"/>
    </row>
    <row r="19" spans="1:14" ht="24.75" customHeight="1">
      <c r="A19" s="124"/>
      <c r="B19" s="137" t="s">
        <v>609</v>
      </c>
      <c r="C19" s="135" t="s">
        <v>610</v>
      </c>
      <c r="D19" s="136"/>
      <c r="E19" s="136"/>
      <c r="F19" s="136"/>
      <c r="G19" s="136"/>
      <c r="H19" s="124"/>
      <c r="I19" s="124"/>
      <c r="J19" s="124"/>
      <c r="K19" s="124"/>
      <c r="L19" s="124"/>
      <c r="M19" s="124"/>
      <c r="N19" s="124"/>
    </row>
    <row r="20" spans="1:14" ht="24.75" customHeight="1">
      <c r="A20" s="124"/>
      <c r="B20" s="137" t="s">
        <v>611</v>
      </c>
      <c r="C20" s="135" t="s">
        <v>612</v>
      </c>
      <c r="D20" s="136"/>
      <c r="E20" s="136"/>
      <c r="F20" s="136"/>
      <c r="G20" s="136"/>
      <c r="H20" s="124"/>
      <c r="I20" s="124"/>
      <c r="J20" s="124"/>
      <c r="K20" s="124"/>
      <c r="L20" s="124"/>
      <c r="M20" s="124"/>
      <c r="N20" s="124"/>
    </row>
    <row r="21" spans="1:14" ht="25.5" customHeight="1">
      <c r="A21" s="124"/>
      <c r="B21" s="137"/>
      <c r="C21" s="135" t="s">
        <v>613</v>
      </c>
      <c r="D21" s="136"/>
      <c r="E21" s="136"/>
      <c r="F21" s="136"/>
      <c r="G21" s="136"/>
      <c r="H21" s="124"/>
      <c r="I21" s="124"/>
      <c r="J21" s="124"/>
      <c r="K21" s="124"/>
      <c r="L21" s="124"/>
      <c r="M21" s="124"/>
      <c r="N21" s="124"/>
    </row>
    <row r="22" spans="1:14" ht="22.5" customHeight="1">
      <c r="A22" s="124"/>
      <c r="B22" s="137"/>
      <c r="C22" s="135" t="s">
        <v>614</v>
      </c>
      <c r="D22" s="136"/>
      <c r="E22" s="136"/>
      <c r="F22" s="136"/>
      <c r="G22" s="136"/>
      <c r="H22" s="124"/>
      <c r="I22" s="124"/>
      <c r="J22" s="124"/>
      <c r="K22" s="124"/>
      <c r="L22" s="124"/>
      <c r="M22" s="124"/>
      <c r="N22" s="124"/>
    </row>
    <row r="23" spans="1:14" ht="24" customHeight="1">
      <c r="A23" s="124"/>
      <c r="B23" s="137" t="s">
        <v>615</v>
      </c>
      <c r="C23" s="135" t="s">
        <v>258</v>
      </c>
      <c r="D23" s="136"/>
      <c r="E23" s="136"/>
      <c r="F23" s="136"/>
      <c r="G23" s="136"/>
      <c r="H23" s="124"/>
      <c r="I23" s="124"/>
      <c r="J23" s="124"/>
      <c r="K23" s="124"/>
      <c r="L23" s="124"/>
      <c r="M23" s="124"/>
      <c r="N23" s="124"/>
    </row>
    <row r="24" spans="1:14" ht="22.5" customHeight="1">
      <c r="A24" s="124"/>
      <c r="B24" s="137" t="s">
        <v>616</v>
      </c>
      <c r="C24" s="135" t="s">
        <v>259</v>
      </c>
      <c r="D24" s="136"/>
      <c r="E24" s="136"/>
      <c r="F24" s="136"/>
      <c r="G24" s="136"/>
      <c r="H24" s="124"/>
      <c r="I24" s="124"/>
      <c r="J24" s="124"/>
      <c r="K24" s="124"/>
      <c r="L24" s="124"/>
      <c r="M24" s="124"/>
      <c r="N24" s="124"/>
    </row>
    <row r="25" spans="1:14" ht="28.5" customHeight="1">
      <c r="A25" s="124"/>
      <c r="B25" s="137" t="s">
        <v>617</v>
      </c>
      <c r="C25" s="135" t="s">
        <v>260</v>
      </c>
      <c r="D25" s="136"/>
      <c r="E25" s="136"/>
      <c r="F25" s="136"/>
      <c r="G25" s="136"/>
      <c r="H25" s="124"/>
      <c r="I25" s="124"/>
      <c r="J25" s="124"/>
      <c r="K25" s="124"/>
      <c r="L25" s="124"/>
      <c r="M25" s="124"/>
      <c r="N25" s="124"/>
    </row>
    <row r="26" spans="1:14" ht="22.5" customHeight="1">
      <c r="A26" s="124"/>
      <c r="B26" s="137" t="s">
        <v>619</v>
      </c>
      <c r="C26" s="135" t="s">
        <v>261</v>
      </c>
      <c r="D26" s="136"/>
      <c r="E26" s="136"/>
      <c r="F26" s="136"/>
      <c r="G26" s="136"/>
      <c r="H26" s="124"/>
      <c r="I26" s="124"/>
      <c r="J26" s="124"/>
      <c r="K26" s="124"/>
      <c r="L26" s="124"/>
      <c r="M26" s="124"/>
      <c r="N26" s="124"/>
    </row>
    <row r="27" spans="1:14" ht="19.5" customHeight="1">
      <c r="A27" s="124"/>
      <c r="B27" s="137" t="s">
        <v>620</v>
      </c>
      <c r="C27" s="135" t="s">
        <v>262</v>
      </c>
      <c r="D27" s="136"/>
      <c r="E27" s="136"/>
      <c r="F27" s="136"/>
      <c r="G27" s="136"/>
      <c r="H27" s="124"/>
      <c r="I27" s="124"/>
      <c r="J27" s="124"/>
      <c r="K27" s="124"/>
      <c r="L27" s="124"/>
      <c r="M27" s="124"/>
      <c r="N27" s="124"/>
    </row>
    <row r="28" spans="1:14" ht="22.5" customHeight="1">
      <c r="A28" s="124"/>
      <c r="B28" s="137" t="s">
        <v>621</v>
      </c>
      <c r="C28" s="135" t="s">
        <v>618</v>
      </c>
      <c r="D28" s="136"/>
      <c r="E28" s="136"/>
      <c r="F28" s="136"/>
      <c r="G28" s="136"/>
      <c r="H28" s="124"/>
      <c r="I28" s="124"/>
      <c r="J28" s="124"/>
      <c r="K28" s="124"/>
      <c r="L28" s="124"/>
      <c r="M28" s="124"/>
      <c r="N28" s="124"/>
    </row>
    <row r="29" spans="1:14" ht="25.5" customHeight="1">
      <c r="A29" s="124"/>
      <c r="B29" s="137" t="s">
        <v>622</v>
      </c>
      <c r="C29" s="135" t="s">
        <v>628</v>
      </c>
      <c r="D29" s="136"/>
      <c r="E29" s="136"/>
      <c r="F29" s="136"/>
      <c r="G29" s="136"/>
      <c r="H29" s="124"/>
      <c r="I29" s="124"/>
      <c r="J29" s="124"/>
      <c r="K29" s="124"/>
      <c r="L29" s="124"/>
      <c r="M29" s="124"/>
      <c r="N29" s="124"/>
    </row>
    <row r="30" spans="1:14" ht="24" customHeight="1">
      <c r="A30" s="124"/>
      <c r="B30" s="137" t="s">
        <v>623</v>
      </c>
      <c r="C30" s="135" t="s">
        <v>263</v>
      </c>
      <c r="D30" s="136"/>
      <c r="E30" s="136"/>
      <c r="F30" s="136"/>
      <c r="G30" s="136"/>
      <c r="H30" s="124"/>
      <c r="I30" s="124"/>
      <c r="J30" s="124"/>
      <c r="K30" s="124"/>
      <c r="L30" s="124"/>
      <c r="M30" s="124"/>
      <c r="N30" s="124"/>
    </row>
    <row r="31" spans="1:14" ht="22.5" customHeight="1">
      <c r="A31" s="124"/>
      <c r="B31" s="137" t="s">
        <v>624</v>
      </c>
      <c r="C31" s="135" t="s">
        <v>264</v>
      </c>
      <c r="D31" s="136"/>
      <c r="E31" s="136"/>
      <c r="F31" s="136"/>
      <c r="G31" s="136"/>
      <c r="H31" s="124"/>
      <c r="I31" s="124"/>
      <c r="J31" s="124"/>
      <c r="K31" s="124"/>
      <c r="L31" s="124"/>
      <c r="M31" s="124"/>
      <c r="N31" s="124"/>
    </row>
    <row r="32" spans="1:14" ht="25.5" customHeight="1">
      <c r="A32" s="124"/>
      <c r="B32" s="137" t="s">
        <v>625</v>
      </c>
      <c r="C32" s="135" t="s">
        <v>629</v>
      </c>
      <c r="D32" s="136"/>
      <c r="E32" s="136"/>
      <c r="F32" s="136"/>
      <c r="G32" s="136"/>
      <c r="H32" s="124"/>
      <c r="I32" s="124"/>
      <c r="J32" s="124"/>
      <c r="K32" s="124"/>
      <c r="L32" s="124"/>
      <c r="M32" s="124"/>
      <c r="N32" s="124"/>
    </row>
    <row r="33" spans="1:14" ht="27" customHeight="1">
      <c r="A33" s="124"/>
      <c r="B33" s="137" t="s">
        <v>626</v>
      </c>
      <c r="C33" s="135" t="s">
        <v>637</v>
      </c>
      <c r="D33" s="136"/>
      <c r="E33" s="136"/>
      <c r="F33" s="136"/>
      <c r="G33" s="136"/>
      <c r="H33" s="124"/>
      <c r="I33" s="124"/>
      <c r="J33" s="124"/>
      <c r="K33" s="124"/>
      <c r="L33" s="124"/>
      <c r="M33" s="124"/>
      <c r="N33" s="124"/>
    </row>
    <row r="34" spans="1:14" ht="24" customHeight="1">
      <c r="A34" s="124"/>
      <c r="B34" s="137" t="s">
        <v>627</v>
      </c>
      <c r="C34" s="135" t="s">
        <v>638</v>
      </c>
      <c r="D34" s="136"/>
      <c r="E34" s="136"/>
      <c r="F34" s="136"/>
      <c r="G34" s="136"/>
      <c r="H34" s="124"/>
      <c r="I34" s="124"/>
      <c r="J34" s="124"/>
      <c r="K34" s="124"/>
      <c r="L34" s="124"/>
      <c r="M34" s="124"/>
      <c r="N34" s="124"/>
    </row>
    <row r="35" spans="1:14" ht="25.5" customHeight="1">
      <c r="A35" s="124"/>
      <c r="B35" s="137" t="s">
        <v>630</v>
      </c>
      <c r="C35" s="135" t="s">
        <v>639</v>
      </c>
      <c r="D35" s="136"/>
      <c r="E35" s="136"/>
      <c r="F35" s="136"/>
      <c r="G35" s="136"/>
      <c r="H35" s="124"/>
      <c r="I35" s="124"/>
      <c r="J35" s="124"/>
      <c r="K35" s="124"/>
      <c r="L35" s="124"/>
      <c r="M35" s="124"/>
      <c r="N35" s="124"/>
    </row>
    <row r="36" spans="1:14" ht="22.5" customHeight="1">
      <c r="A36" s="124"/>
      <c r="B36" s="137" t="s">
        <v>631</v>
      </c>
      <c r="C36" s="135" t="s">
        <v>640</v>
      </c>
      <c r="D36" s="136"/>
      <c r="E36" s="136"/>
      <c r="F36" s="136"/>
      <c r="G36" s="136"/>
      <c r="H36" s="124"/>
      <c r="I36" s="124"/>
      <c r="J36" s="124"/>
      <c r="K36" s="124"/>
      <c r="L36" s="124"/>
      <c r="M36" s="124"/>
      <c r="N36" s="124"/>
    </row>
    <row r="37" spans="1:14" ht="25.5" customHeight="1">
      <c r="A37" s="124"/>
      <c r="B37" s="137" t="s">
        <v>632</v>
      </c>
      <c r="C37" s="135" t="s">
        <v>641</v>
      </c>
      <c r="D37" s="136"/>
      <c r="E37" s="136"/>
      <c r="F37" s="136"/>
      <c r="G37" s="136"/>
      <c r="H37" s="124"/>
      <c r="I37" s="124"/>
      <c r="J37" s="124"/>
      <c r="K37" s="124"/>
      <c r="L37" s="124"/>
      <c r="M37" s="124"/>
      <c r="N37" s="124"/>
    </row>
    <row r="38" spans="1:14" ht="24" customHeight="1">
      <c r="A38" s="124"/>
      <c r="B38" s="137" t="s">
        <v>633</v>
      </c>
      <c r="C38" s="135" t="s">
        <v>642</v>
      </c>
      <c r="D38" s="136"/>
      <c r="E38" s="136"/>
      <c r="F38" s="136"/>
      <c r="G38" s="136"/>
      <c r="H38" s="124"/>
      <c r="I38" s="124"/>
      <c r="J38" s="124"/>
      <c r="K38" s="124"/>
      <c r="L38" s="124"/>
      <c r="M38" s="124"/>
      <c r="N38" s="124"/>
    </row>
    <row r="39" spans="1:14" ht="25.5" customHeight="1">
      <c r="A39" s="124"/>
      <c r="B39" s="137" t="s">
        <v>634</v>
      </c>
      <c r="C39" s="135" t="s">
        <v>593</v>
      </c>
      <c r="D39" s="136"/>
      <c r="E39" s="136"/>
      <c r="F39" s="136"/>
      <c r="G39" s="136"/>
      <c r="H39" s="124"/>
      <c r="I39" s="124"/>
      <c r="J39" s="124"/>
      <c r="K39" s="124"/>
      <c r="L39" s="124"/>
      <c r="M39" s="124"/>
      <c r="N39" s="124"/>
    </row>
    <row r="40" spans="1:14" ht="22.5" customHeight="1">
      <c r="A40" s="124"/>
      <c r="B40" s="137" t="s">
        <v>635</v>
      </c>
      <c r="C40" s="135" t="s">
        <v>594</v>
      </c>
      <c r="D40" s="136"/>
      <c r="E40" s="136"/>
      <c r="F40" s="136"/>
      <c r="G40" s="136"/>
      <c r="H40" s="124"/>
      <c r="I40" s="124"/>
      <c r="J40" s="124"/>
      <c r="K40" s="124"/>
      <c r="L40" s="124"/>
      <c r="M40" s="124"/>
      <c r="N40" s="124"/>
    </row>
    <row r="41" spans="1:14" ht="22.5" customHeight="1">
      <c r="A41" s="124"/>
      <c r="B41" s="137" t="s">
        <v>636</v>
      </c>
      <c r="C41" s="135" t="s">
        <v>595</v>
      </c>
      <c r="D41" s="136"/>
      <c r="E41" s="136"/>
      <c r="F41" s="136"/>
      <c r="G41" s="136"/>
      <c r="H41" s="124"/>
      <c r="I41" s="124"/>
      <c r="J41" s="124"/>
      <c r="K41" s="124"/>
      <c r="L41" s="124"/>
      <c r="M41" s="124"/>
      <c r="N41" s="124"/>
    </row>
    <row r="42" s="138" customFormat="1" ht="12.75"/>
    <row r="43" s="138" customFormat="1" ht="12.75"/>
    <row r="44" s="138" customFormat="1" ht="12.75"/>
    <row r="45" s="138" customFormat="1" ht="12.75"/>
    <row r="46" s="138" customFormat="1" ht="12.75"/>
    <row r="47" s="138" customFormat="1" ht="12.75"/>
    <row r="48" s="138" customFormat="1" ht="12.75"/>
    <row r="49" s="138" customFormat="1" ht="12.75"/>
    <row r="50" s="138" customFormat="1" ht="12.75"/>
    <row r="51" s="138" customFormat="1" ht="12.75"/>
    <row r="52" s="138" customFormat="1" ht="12.75"/>
    <row r="53" s="138" customFormat="1" ht="12.75"/>
    <row r="54" s="138" customFormat="1" ht="12.75"/>
    <row r="55" s="138" customFormat="1" ht="12.75"/>
    <row r="56" s="138" customFormat="1" ht="12.75"/>
    <row r="57" s="138" customFormat="1" ht="12.75"/>
    <row r="58" s="138" customFormat="1" ht="12.75"/>
    <row r="59" s="138" customFormat="1" ht="12.75"/>
    <row r="60" s="138" customFormat="1" ht="12.75"/>
    <row r="61" s="138" customFormat="1" ht="12.75"/>
    <row r="62" s="138" customFormat="1" ht="12.75"/>
    <row r="63" s="138" customFormat="1" ht="12.75"/>
    <row r="64" s="138" customFormat="1" ht="12.75"/>
  </sheetData>
  <mergeCells count="39">
    <mergeCell ref="B5:G5"/>
    <mergeCell ref="B3:H3"/>
    <mergeCell ref="B2:G2"/>
    <mergeCell ref="C39:G39"/>
    <mergeCell ref="C31:G31"/>
    <mergeCell ref="C32:G32"/>
    <mergeCell ref="C33:G33"/>
    <mergeCell ref="C34:G34"/>
    <mergeCell ref="C27:G27"/>
    <mergeCell ref="C28:G28"/>
    <mergeCell ref="C40:G40"/>
    <mergeCell ref="C41:G41"/>
    <mergeCell ref="C35:G35"/>
    <mergeCell ref="C36:G36"/>
    <mergeCell ref="C37:G37"/>
    <mergeCell ref="C38:G38"/>
    <mergeCell ref="C29:G29"/>
    <mergeCell ref="C30:G30"/>
    <mergeCell ref="C23:G23"/>
    <mergeCell ref="C24:G24"/>
    <mergeCell ref="C25:G25"/>
    <mergeCell ref="C26:G26"/>
    <mergeCell ref="C20:G20"/>
    <mergeCell ref="C21:G21"/>
    <mergeCell ref="C22:G22"/>
    <mergeCell ref="C6:G6"/>
    <mergeCell ref="C7:G7"/>
    <mergeCell ref="C8:G8"/>
    <mergeCell ref="C17:G17"/>
    <mergeCell ref="C18:G18"/>
    <mergeCell ref="C19:G19"/>
    <mergeCell ref="C13:G13"/>
    <mergeCell ref="C14:G14"/>
    <mergeCell ref="C15:G15"/>
    <mergeCell ref="C16:G16"/>
    <mergeCell ref="C9:G9"/>
    <mergeCell ref="C10:G10"/>
    <mergeCell ref="C11:G11"/>
    <mergeCell ref="C12:G12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1"/>
  <sheetViews>
    <sheetView workbookViewId="0" topLeftCell="A1">
      <selection activeCell="A1" sqref="A1"/>
    </sheetView>
  </sheetViews>
  <sheetFormatPr defaultColWidth="11.421875" defaultRowHeight="12.75"/>
  <cols>
    <col min="1" max="1" width="39.57421875" style="0" customWidth="1"/>
    <col min="2" max="2" width="0.5625" style="0" customWidth="1"/>
    <col min="3" max="3" width="10.7109375" style="0" customWidth="1"/>
    <col min="4" max="4" width="14.28125" style="0" customWidth="1"/>
    <col min="5" max="5" width="0.5625" style="0" customWidth="1"/>
    <col min="6" max="6" width="15.57421875" style="0" customWidth="1"/>
    <col min="7" max="7" width="0.5625" style="0" customWidth="1"/>
    <col min="8" max="8" width="14.8515625" style="0" customWidth="1"/>
    <col min="9" max="9" width="0.5625" style="0" customWidth="1"/>
    <col min="10" max="10" width="12.8515625" style="0" customWidth="1"/>
  </cols>
  <sheetData>
    <row r="1" spans="1:18" ht="11.25" customHeight="1">
      <c r="A1" s="1" t="s">
        <v>1</v>
      </c>
      <c r="B1" s="1" t="s">
        <v>2</v>
      </c>
      <c r="C1" s="1"/>
      <c r="D1" s="1" t="s">
        <v>2</v>
      </c>
      <c r="E1" s="1"/>
      <c r="F1" s="1" t="s">
        <v>2</v>
      </c>
      <c r="G1" s="1"/>
      <c r="H1" s="1" t="s">
        <v>2</v>
      </c>
      <c r="I1" s="1"/>
      <c r="J1" s="1" t="s">
        <v>2</v>
      </c>
      <c r="K1" s="1"/>
      <c r="L1" s="1" t="s">
        <v>2</v>
      </c>
      <c r="M1" s="1"/>
      <c r="N1" s="1"/>
      <c r="Q1" s="1"/>
      <c r="R1" s="1"/>
    </row>
    <row r="2" spans="1:16" ht="15">
      <c r="A2" s="5" t="s">
        <v>233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9" customFormat="1" ht="14.25" customHeight="1">
      <c r="A3" s="9" t="s">
        <v>226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63" ht="14.25" customHeight="1">
      <c r="A4" s="9" t="s">
        <v>55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</row>
    <row r="5" spans="1:16" s="29" customFormat="1" ht="14.25" customHeight="1" thickBot="1">
      <c r="A5" s="11"/>
      <c r="B5" s="20"/>
      <c r="C5" s="20"/>
      <c r="D5" s="20"/>
      <c r="E5" s="20"/>
      <c r="F5" s="20"/>
      <c r="G5" s="20"/>
      <c r="H5" s="20"/>
      <c r="I5" s="20"/>
      <c r="J5" s="20"/>
      <c r="K5" s="22"/>
      <c r="L5" s="22"/>
      <c r="M5" s="22"/>
      <c r="N5" s="22"/>
      <c r="O5" s="22"/>
      <c r="P5" s="22"/>
    </row>
    <row r="6" spans="1:16" ht="36" customHeight="1">
      <c r="A6" s="14" t="s">
        <v>56</v>
      </c>
      <c r="B6" s="1"/>
      <c r="C6" s="25" t="s">
        <v>52</v>
      </c>
      <c r="D6" s="24" t="s">
        <v>39</v>
      </c>
      <c r="E6" s="1"/>
      <c r="F6" s="24" t="s">
        <v>40</v>
      </c>
      <c r="G6" s="1"/>
      <c r="H6" s="24" t="s">
        <v>41</v>
      </c>
      <c r="I6" s="1"/>
      <c r="J6" s="14" t="s">
        <v>57</v>
      </c>
      <c r="K6" s="1"/>
      <c r="L6" s="1"/>
      <c r="M6" s="1"/>
      <c r="N6" s="1"/>
      <c r="O6" s="1"/>
      <c r="P6" s="1"/>
    </row>
    <row r="7" spans="1:16" ht="12.75">
      <c r="A7" s="1" t="s">
        <v>1</v>
      </c>
      <c r="B7" s="1"/>
      <c r="D7" s="1" t="s">
        <v>2</v>
      </c>
      <c r="E7" s="1"/>
      <c r="F7" s="1" t="s">
        <v>2</v>
      </c>
      <c r="G7" s="1"/>
      <c r="H7" s="1" t="s">
        <v>2</v>
      </c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11</v>
      </c>
      <c r="B8" s="16"/>
      <c r="C8" s="16">
        <v>100</v>
      </c>
      <c r="D8" s="75">
        <v>22.47</v>
      </c>
      <c r="E8" s="75"/>
      <c r="F8" s="75">
        <v>27.4</v>
      </c>
      <c r="G8" s="75"/>
      <c r="H8" s="75">
        <v>8.01</v>
      </c>
      <c r="I8" s="75"/>
      <c r="J8" s="75">
        <v>42.11</v>
      </c>
      <c r="K8" s="1"/>
      <c r="L8" s="1"/>
      <c r="M8" s="1"/>
      <c r="N8" s="1"/>
      <c r="O8" s="1"/>
      <c r="P8" s="1"/>
    </row>
    <row r="9" spans="1:16" ht="12.75">
      <c r="A9" s="1" t="s">
        <v>14</v>
      </c>
      <c r="B9" s="1"/>
      <c r="C9" s="1">
        <v>100</v>
      </c>
      <c r="D9" s="73">
        <v>100</v>
      </c>
      <c r="E9" s="73"/>
      <c r="F9" s="73" t="s">
        <v>26</v>
      </c>
      <c r="G9" s="73"/>
      <c r="H9" s="73" t="s">
        <v>26</v>
      </c>
      <c r="I9" s="73"/>
      <c r="J9" s="73" t="s">
        <v>27</v>
      </c>
      <c r="K9" s="1"/>
      <c r="L9" s="1"/>
      <c r="M9" s="1"/>
      <c r="N9" s="1"/>
      <c r="O9" s="1"/>
      <c r="P9" s="1"/>
    </row>
    <row r="10" spans="1:16" ht="12.75">
      <c r="A10" s="1" t="s">
        <v>16</v>
      </c>
      <c r="B10" s="1"/>
      <c r="C10" s="1">
        <v>100</v>
      </c>
      <c r="D10" s="73">
        <v>43.74</v>
      </c>
      <c r="E10" s="73"/>
      <c r="F10" s="73">
        <v>5.38</v>
      </c>
      <c r="G10" s="73"/>
      <c r="H10" s="73">
        <v>31.36</v>
      </c>
      <c r="I10" s="73"/>
      <c r="J10" s="73">
        <v>19.52</v>
      </c>
      <c r="K10" s="1"/>
      <c r="L10" s="1"/>
      <c r="M10" s="1"/>
      <c r="N10" s="1"/>
      <c r="O10" s="1"/>
      <c r="P10" s="1"/>
    </row>
    <row r="11" spans="1:16" ht="12.75">
      <c r="A11" s="1" t="s">
        <v>17</v>
      </c>
      <c r="B11" s="1"/>
      <c r="C11" s="1">
        <v>100</v>
      </c>
      <c r="D11" s="73" t="s">
        <v>2</v>
      </c>
      <c r="E11" s="73"/>
      <c r="F11" s="73" t="s">
        <v>2</v>
      </c>
      <c r="G11" s="73"/>
      <c r="H11" s="73" t="s">
        <v>2</v>
      </c>
      <c r="I11" s="73"/>
      <c r="J11" s="73"/>
      <c r="K11" s="1"/>
      <c r="L11" s="1"/>
      <c r="M11" s="1"/>
      <c r="N11" s="1"/>
      <c r="O11" s="1"/>
      <c r="P11" s="1"/>
    </row>
    <row r="12" spans="1:16" ht="12.75">
      <c r="A12" s="1" t="s">
        <v>18</v>
      </c>
      <c r="B12" s="1"/>
      <c r="C12" s="1">
        <v>100</v>
      </c>
      <c r="D12" s="73">
        <v>26.92</v>
      </c>
      <c r="E12" s="73"/>
      <c r="F12" s="73">
        <v>23.61</v>
      </c>
      <c r="G12" s="73"/>
      <c r="H12" s="73">
        <v>14.26</v>
      </c>
      <c r="I12" s="73"/>
      <c r="J12" s="73">
        <v>35.21</v>
      </c>
      <c r="K12" s="1"/>
      <c r="L12" s="1"/>
      <c r="M12" s="1"/>
      <c r="N12" s="1"/>
      <c r="O12" s="1"/>
      <c r="P12" s="1"/>
    </row>
    <row r="13" spans="1:16" ht="12.75">
      <c r="A13" s="1" t="s">
        <v>19</v>
      </c>
      <c r="B13" s="1"/>
      <c r="C13" s="1">
        <v>100</v>
      </c>
      <c r="D13" s="73">
        <v>18.57</v>
      </c>
      <c r="E13" s="73"/>
      <c r="F13" s="73">
        <v>31.52</v>
      </c>
      <c r="G13" s="73"/>
      <c r="H13" s="73">
        <v>1.97</v>
      </c>
      <c r="I13" s="73"/>
      <c r="J13" s="73">
        <v>47.93</v>
      </c>
      <c r="K13" s="1"/>
      <c r="L13" s="1"/>
      <c r="M13" s="1"/>
      <c r="N13" s="1"/>
      <c r="O13" s="1"/>
      <c r="P13" s="1"/>
    </row>
    <row r="14" spans="1:16" ht="12.75">
      <c r="A14" s="1" t="s">
        <v>20</v>
      </c>
      <c r="B14" s="1"/>
      <c r="C14" s="1">
        <v>100</v>
      </c>
      <c r="D14" s="73" t="s">
        <v>2</v>
      </c>
      <c r="E14" s="73"/>
      <c r="F14" s="73" t="s">
        <v>2</v>
      </c>
      <c r="G14" s="73"/>
      <c r="H14" s="73" t="s">
        <v>2</v>
      </c>
      <c r="I14" s="73"/>
      <c r="J14" s="73"/>
      <c r="K14" s="1"/>
      <c r="L14" s="1"/>
      <c r="M14" s="1"/>
      <c r="N14" s="1"/>
      <c r="O14" s="1"/>
      <c r="P14" s="1"/>
    </row>
    <row r="15" spans="1:16" ht="12.75">
      <c r="A15" s="1" t="s">
        <v>21</v>
      </c>
      <c r="B15" s="1"/>
      <c r="C15" s="1">
        <v>100</v>
      </c>
      <c r="D15" s="73">
        <v>20.22</v>
      </c>
      <c r="E15" s="73"/>
      <c r="F15" s="73">
        <v>29.75</v>
      </c>
      <c r="G15" s="73"/>
      <c r="H15" s="73">
        <v>5.22</v>
      </c>
      <c r="I15" s="73"/>
      <c r="J15" s="73">
        <v>44.8</v>
      </c>
      <c r="K15" s="1"/>
      <c r="L15" s="1"/>
      <c r="M15" s="1"/>
      <c r="N15" s="1"/>
      <c r="O15" s="1"/>
      <c r="P15" s="1"/>
    </row>
    <row r="16" spans="1:16" ht="12.75">
      <c r="A16" s="1" t="s">
        <v>20</v>
      </c>
      <c r="B16" s="1"/>
      <c r="C16" s="1">
        <v>100</v>
      </c>
      <c r="D16" s="73" t="s">
        <v>2</v>
      </c>
      <c r="E16" s="73"/>
      <c r="F16" s="73" t="s">
        <v>2</v>
      </c>
      <c r="G16" s="73"/>
      <c r="H16" s="73" t="s">
        <v>2</v>
      </c>
      <c r="I16" s="73"/>
      <c r="J16" s="73"/>
      <c r="K16" s="1"/>
      <c r="L16" s="1"/>
      <c r="M16" s="1"/>
      <c r="N16" s="1"/>
      <c r="O16" s="1"/>
      <c r="P16" s="1"/>
    </row>
    <row r="17" spans="1:16" ht="12.75">
      <c r="A17" s="1" t="s">
        <v>22</v>
      </c>
      <c r="B17" s="1"/>
      <c r="C17" s="1">
        <v>100</v>
      </c>
      <c r="D17" s="73" t="s">
        <v>26</v>
      </c>
      <c r="E17" s="73"/>
      <c r="F17" s="73" t="s">
        <v>26</v>
      </c>
      <c r="G17" s="73"/>
      <c r="H17" s="73" t="s">
        <v>26</v>
      </c>
      <c r="I17" s="73"/>
      <c r="J17" s="73">
        <v>100</v>
      </c>
      <c r="K17" s="1"/>
      <c r="L17" s="1"/>
      <c r="M17" s="1"/>
      <c r="N17" s="1"/>
      <c r="O17" s="1"/>
      <c r="P17" s="1"/>
    </row>
    <row r="18" spans="1:16" ht="12.75">
      <c r="A18" s="1" t="s">
        <v>23</v>
      </c>
      <c r="B18" s="1"/>
      <c r="C18" s="1">
        <v>100</v>
      </c>
      <c r="D18" s="73">
        <v>19.3</v>
      </c>
      <c r="E18" s="73"/>
      <c r="F18" s="73">
        <v>29.68</v>
      </c>
      <c r="G18" s="73"/>
      <c r="H18" s="73">
        <v>3.74</v>
      </c>
      <c r="I18" s="73"/>
      <c r="J18" s="73">
        <v>47.28</v>
      </c>
      <c r="K18" s="1"/>
      <c r="L18" s="1"/>
      <c r="M18" s="1"/>
      <c r="N18" s="1"/>
      <c r="O18" s="1"/>
      <c r="P18" s="1"/>
    </row>
    <row r="19" spans="1:16" ht="12.75">
      <c r="A19" s="1" t="s">
        <v>24</v>
      </c>
      <c r="B19" s="1"/>
      <c r="C19" s="1">
        <v>100</v>
      </c>
      <c r="D19" s="73" t="s">
        <v>2</v>
      </c>
      <c r="E19" s="73"/>
      <c r="F19" s="73" t="s">
        <v>2</v>
      </c>
      <c r="G19" s="73"/>
      <c r="H19" s="73" t="s">
        <v>2</v>
      </c>
      <c r="I19" s="73"/>
      <c r="J19" s="73"/>
      <c r="K19" s="1"/>
      <c r="L19" s="1"/>
      <c r="M19" s="1"/>
      <c r="N19" s="1"/>
      <c r="O19" s="1"/>
      <c r="P19" s="1"/>
    </row>
    <row r="20" spans="1:16" ht="13.5" thickBot="1">
      <c r="A20" s="18" t="s">
        <v>25</v>
      </c>
      <c r="B20" s="18"/>
      <c r="C20" s="18">
        <v>100</v>
      </c>
      <c r="D20" s="74">
        <v>15.5</v>
      </c>
      <c r="E20" s="74"/>
      <c r="F20" s="74">
        <v>31.03</v>
      </c>
      <c r="G20" s="74"/>
      <c r="H20" s="74">
        <v>2.78</v>
      </c>
      <c r="I20" s="74"/>
      <c r="J20" s="74">
        <v>50.69</v>
      </c>
      <c r="K20" s="1"/>
      <c r="L20" s="1"/>
      <c r="M20" s="1"/>
      <c r="N20" s="1"/>
      <c r="O20" s="1"/>
      <c r="P20" s="1"/>
    </row>
    <row r="21" spans="4:10" ht="13.5" thickTop="1">
      <c r="D21" s="82"/>
      <c r="E21" s="82"/>
      <c r="F21" s="82"/>
      <c r="G21" s="82"/>
      <c r="H21" s="82"/>
      <c r="I21" s="82"/>
      <c r="J21" s="82"/>
    </row>
  </sheetData>
  <printOptions horizontalCentered="1"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2" width="0.5625" style="1" customWidth="1"/>
    <col min="3" max="3" width="10.7109375" style="1" customWidth="1"/>
    <col min="4" max="4" width="0.5625" style="1" customWidth="1"/>
    <col min="5" max="5" width="10.7109375" style="1" customWidth="1"/>
    <col min="6" max="6" width="0.5625" style="1" customWidth="1"/>
    <col min="7" max="7" width="10.7109375" style="1" customWidth="1"/>
    <col min="8" max="8" width="0.5625" style="1" customWidth="1"/>
    <col min="9" max="9" width="10.7109375" style="1" customWidth="1"/>
    <col min="10" max="10" width="0.5625" style="1" customWidth="1"/>
    <col min="11" max="11" width="10.7109375" style="1" customWidth="1"/>
    <col min="12" max="12" width="0.5625" style="1" customWidth="1"/>
    <col min="13" max="13" width="10.7109375" style="1" customWidth="1"/>
    <col min="14" max="14" width="0.5625" style="1" customWidth="1"/>
    <col min="15" max="15" width="10.7109375" style="1" customWidth="1"/>
    <col min="16" max="16" width="0.5625" style="1" customWidth="1"/>
    <col min="17" max="17" width="10.421875" style="1" customWidth="1"/>
    <col min="18" max="18" width="12.140625" style="1" hidden="1" customWidth="1"/>
    <col min="19" max="71" width="9.421875" style="1" customWidth="1"/>
    <col min="72" max="16384" width="11.57421875" style="1" customWidth="1"/>
  </cols>
  <sheetData>
    <row r="1" spans="1:17" s="8" customFormat="1" ht="15">
      <c r="A1" s="9" t="s">
        <v>227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12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32" t="s">
        <v>34</v>
      </c>
      <c r="P2" s="132"/>
      <c r="Q2" s="132"/>
    </row>
    <row r="3" spans="1:17" ht="12">
      <c r="A3" s="13" t="s">
        <v>1</v>
      </c>
      <c r="B3" s="13"/>
      <c r="C3" s="13"/>
      <c r="D3" s="13"/>
      <c r="E3" s="13" t="s">
        <v>35</v>
      </c>
      <c r="F3" s="13"/>
      <c r="G3" s="13" t="s">
        <v>5</v>
      </c>
      <c r="H3" s="13"/>
      <c r="I3" s="13" t="s">
        <v>6</v>
      </c>
      <c r="J3" s="13"/>
      <c r="K3" s="13" t="s">
        <v>7</v>
      </c>
      <c r="L3" s="13"/>
      <c r="M3" s="13" t="s">
        <v>8</v>
      </c>
      <c r="N3" s="13"/>
      <c r="O3" s="13" t="s">
        <v>9</v>
      </c>
      <c r="P3" s="13"/>
      <c r="Q3" s="13" t="s">
        <v>10</v>
      </c>
    </row>
    <row r="4" spans="1:17" ht="12">
      <c r="A4" s="1" t="s">
        <v>1</v>
      </c>
      <c r="C4" s="1" t="s">
        <v>2</v>
      </c>
      <c r="E4" s="15" t="s">
        <v>2</v>
      </c>
      <c r="G4" s="15" t="s">
        <v>2</v>
      </c>
      <c r="I4" s="15" t="s">
        <v>2</v>
      </c>
      <c r="K4" s="15" t="s">
        <v>2</v>
      </c>
      <c r="M4" s="15" t="s">
        <v>2</v>
      </c>
      <c r="O4" s="15" t="s">
        <v>2</v>
      </c>
      <c r="Q4" s="15"/>
    </row>
    <row r="5" spans="1:17" ht="12">
      <c r="A5" s="16" t="s">
        <v>11</v>
      </c>
      <c r="B5" s="16"/>
      <c r="C5" s="17">
        <v>10165237</v>
      </c>
      <c r="D5" s="17"/>
      <c r="E5" s="17">
        <v>1324269</v>
      </c>
      <c r="F5" s="17"/>
      <c r="G5" s="17">
        <v>1591015</v>
      </c>
      <c r="H5" s="17"/>
      <c r="I5" s="17">
        <v>1612647</v>
      </c>
      <c r="J5" s="17"/>
      <c r="K5" s="17">
        <v>1582180</v>
      </c>
      <c r="L5" s="17"/>
      <c r="M5" s="17">
        <v>1494625</v>
      </c>
      <c r="N5" s="17"/>
      <c r="O5" s="17">
        <v>1343937</v>
      </c>
      <c r="P5" s="17"/>
      <c r="Q5" s="17">
        <v>1216564</v>
      </c>
    </row>
    <row r="6" spans="1:17" ht="12">
      <c r="A6" s="1" t="s">
        <v>12</v>
      </c>
      <c r="C6" s="2">
        <v>216643</v>
      </c>
      <c r="D6" s="2"/>
      <c r="E6" s="2">
        <v>4531</v>
      </c>
      <c r="F6" s="2"/>
      <c r="G6" s="2">
        <v>9567</v>
      </c>
      <c r="H6" s="2"/>
      <c r="I6" s="2">
        <v>27057</v>
      </c>
      <c r="J6" s="2"/>
      <c r="K6" s="2">
        <v>54463</v>
      </c>
      <c r="L6" s="2"/>
      <c r="M6" s="2">
        <v>58499</v>
      </c>
      <c r="N6" s="2"/>
      <c r="O6" s="2">
        <v>38479</v>
      </c>
      <c r="P6" s="2"/>
      <c r="Q6" s="2">
        <v>24046</v>
      </c>
    </row>
    <row r="7" spans="1:17" ht="12" thickBot="1">
      <c r="A7" s="18" t="s">
        <v>13</v>
      </c>
      <c r="B7" s="18"/>
      <c r="C7" s="19">
        <v>9948594</v>
      </c>
      <c r="D7" s="19"/>
      <c r="E7" s="19">
        <v>1319738</v>
      </c>
      <c r="F7" s="19"/>
      <c r="G7" s="19">
        <v>1581448</v>
      </c>
      <c r="H7" s="19"/>
      <c r="I7" s="19">
        <v>1585590</v>
      </c>
      <c r="J7" s="19"/>
      <c r="K7" s="19">
        <v>1527717</v>
      </c>
      <c r="L7" s="19"/>
      <c r="M7" s="19">
        <v>1436126</v>
      </c>
      <c r="N7" s="19"/>
      <c r="O7" s="19">
        <v>1305458</v>
      </c>
      <c r="P7" s="19"/>
      <c r="Q7" s="19">
        <v>1192518</v>
      </c>
    </row>
    <row r="8" spans="3:17" ht="12" thickTop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3:17" ht="1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3:17" ht="12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3:17" ht="12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9" t="s">
        <v>228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3.5" customHeight="1" thickBo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133" t="s">
        <v>36</v>
      </c>
      <c r="L13" s="133"/>
      <c r="M13" s="133"/>
      <c r="N13" s="133"/>
      <c r="O13" s="133"/>
      <c r="P13" s="133"/>
      <c r="Q13" s="133"/>
    </row>
    <row r="15" spans="1:17" ht="12">
      <c r="A15" s="1" t="s">
        <v>1</v>
      </c>
      <c r="E15" s="14" t="s">
        <v>4</v>
      </c>
      <c r="G15" s="14" t="s">
        <v>5</v>
      </c>
      <c r="I15" s="14" t="s">
        <v>6</v>
      </c>
      <c r="K15" s="14" t="s">
        <v>7</v>
      </c>
      <c r="M15" s="14" t="s">
        <v>8</v>
      </c>
      <c r="O15" s="14" t="s">
        <v>9</v>
      </c>
      <c r="Q15" s="14" t="s">
        <v>10</v>
      </c>
    </row>
    <row r="16" spans="1:15" ht="12">
      <c r="A16" s="1" t="s">
        <v>1</v>
      </c>
      <c r="C16" s="1" t="s">
        <v>2</v>
      </c>
      <c r="E16" s="1" t="s">
        <v>2</v>
      </c>
      <c r="G16" s="1" t="s">
        <v>2</v>
      </c>
      <c r="I16" s="1" t="s">
        <v>2</v>
      </c>
      <c r="K16" s="1" t="s">
        <v>2</v>
      </c>
      <c r="M16" s="1" t="s">
        <v>2</v>
      </c>
      <c r="O16" s="1" t="s">
        <v>2</v>
      </c>
    </row>
    <row r="17" spans="1:17" ht="12">
      <c r="A17" s="16" t="s">
        <v>11</v>
      </c>
      <c r="B17" s="16"/>
      <c r="C17" s="16">
        <v>100</v>
      </c>
      <c r="D17" s="16"/>
      <c r="E17" s="16">
        <v>100</v>
      </c>
      <c r="F17" s="16"/>
      <c r="G17" s="16">
        <v>100</v>
      </c>
      <c r="H17" s="16"/>
      <c r="I17" s="16">
        <v>100</v>
      </c>
      <c r="J17" s="16"/>
      <c r="K17" s="16">
        <v>100</v>
      </c>
      <c r="L17" s="16"/>
      <c r="M17" s="16">
        <v>100</v>
      </c>
      <c r="N17" s="16"/>
      <c r="O17" s="16">
        <v>100</v>
      </c>
      <c r="P17" s="16"/>
      <c r="Q17" s="16">
        <v>100</v>
      </c>
    </row>
    <row r="18" spans="1:17" ht="12">
      <c r="A18" s="1" t="s">
        <v>12</v>
      </c>
      <c r="C18" s="1">
        <v>2.13</v>
      </c>
      <c r="E18" s="1">
        <v>0.34</v>
      </c>
      <c r="G18" s="73">
        <v>0.6</v>
      </c>
      <c r="I18" s="1">
        <v>1.68</v>
      </c>
      <c r="K18" s="1">
        <v>3.44</v>
      </c>
      <c r="M18" s="1">
        <v>3.91</v>
      </c>
      <c r="O18" s="1">
        <v>2.86</v>
      </c>
      <c r="Q18" s="1">
        <v>1.98</v>
      </c>
    </row>
    <row r="19" spans="1:17" ht="12" thickBot="1">
      <c r="A19" s="18" t="s">
        <v>13</v>
      </c>
      <c r="B19" s="18"/>
      <c r="C19" s="18">
        <v>97.87</v>
      </c>
      <c r="D19" s="18"/>
      <c r="E19" s="18">
        <v>99.66</v>
      </c>
      <c r="F19" s="18"/>
      <c r="G19" s="74">
        <v>99.4</v>
      </c>
      <c r="H19" s="18"/>
      <c r="I19" s="18">
        <v>98.32</v>
      </c>
      <c r="J19" s="18"/>
      <c r="K19" s="18">
        <v>96.56</v>
      </c>
      <c r="L19" s="18"/>
      <c r="M19" s="18">
        <v>96.09</v>
      </c>
      <c r="N19" s="18"/>
      <c r="O19" s="18">
        <v>97.14</v>
      </c>
      <c r="P19" s="18"/>
      <c r="Q19" s="18">
        <v>98.02</v>
      </c>
    </row>
    <row r="20" spans="1:17" ht="12" thickTop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4" spans="1:17" ht="15">
      <c r="A24" s="9" t="s">
        <v>229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" thickBot="1">
      <c r="A25" s="18"/>
      <c r="B25" s="18"/>
      <c r="C25" s="18"/>
      <c r="D25" s="18"/>
      <c r="E25" s="18"/>
      <c r="F25" s="18"/>
      <c r="G25" s="18"/>
      <c r="H25" s="18"/>
      <c r="I25" s="18"/>
      <c r="J25" s="134" t="s">
        <v>37</v>
      </c>
      <c r="K25" s="134"/>
      <c r="L25" s="134"/>
      <c r="M25" s="134"/>
      <c r="N25" s="134"/>
      <c r="O25" s="134"/>
      <c r="P25" s="134"/>
      <c r="Q25" s="18"/>
    </row>
    <row r="26" ht="12" thickTop="1"/>
    <row r="27" spans="1:17" ht="12">
      <c r="A27" s="1" t="s">
        <v>1</v>
      </c>
      <c r="E27" s="14" t="s">
        <v>4</v>
      </c>
      <c r="G27" s="14" t="s">
        <v>5</v>
      </c>
      <c r="I27" s="14" t="s">
        <v>6</v>
      </c>
      <c r="K27" s="14" t="s">
        <v>7</v>
      </c>
      <c r="M27" s="14" t="s">
        <v>8</v>
      </c>
      <c r="O27" s="14" t="s">
        <v>9</v>
      </c>
      <c r="Q27" s="14" t="s">
        <v>10</v>
      </c>
    </row>
    <row r="28" spans="5:17" ht="12">
      <c r="E28" s="22"/>
      <c r="G28" s="22"/>
      <c r="I28" s="22"/>
      <c r="K28" s="22"/>
      <c r="M28" s="22"/>
      <c r="O28" s="22"/>
      <c r="Q28" s="22"/>
    </row>
    <row r="29" spans="1:18" ht="12">
      <c r="A29" s="16" t="s">
        <v>11</v>
      </c>
      <c r="B29" s="16"/>
      <c r="C29" s="16">
        <v>100</v>
      </c>
      <c r="D29" s="16"/>
      <c r="E29" s="16">
        <v>13.03</v>
      </c>
      <c r="F29" s="16"/>
      <c r="G29" s="16">
        <v>15.65</v>
      </c>
      <c r="H29" s="16"/>
      <c r="I29" s="16">
        <v>15.86</v>
      </c>
      <c r="J29" s="16"/>
      <c r="K29" s="16">
        <v>15.56</v>
      </c>
      <c r="L29" s="16"/>
      <c r="M29" s="75">
        <v>14.7</v>
      </c>
      <c r="N29" s="16"/>
      <c r="O29" s="16">
        <v>13.22</v>
      </c>
      <c r="P29" s="16"/>
      <c r="Q29" s="16">
        <v>11.97</v>
      </c>
      <c r="R29" s="1">
        <f>SUM(E29:Q29)-C29</f>
        <v>-0.010000000000005116</v>
      </c>
    </row>
    <row r="30" spans="1:18" ht="12">
      <c r="A30" s="1" t="s">
        <v>12</v>
      </c>
      <c r="C30" s="1">
        <v>100</v>
      </c>
      <c r="E30" s="1">
        <v>2.09</v>
      </c>
      <c r="G30" s="1">
        <v>4.42</v>
      </c>
      <c r="I30" s="1">
        <v>12.49</v>
      </c>
      <c r="K30" s="1">
        <v>25.14</v>
      </c>
      <c r="M30" s="73">
        <v>27</v>
      </c>
      <c r="O30" s="1">
        <v>17.76</v>
      </c>
      <c r="Q30" s="73">
        <v>11.1</v>
      </c>
      <c r="R30" s="1">
        <f>SUM(E30:Q30)-C30</f>
        <v>0</v>
      </c>
    </row>
    <row r="31" spans="1:18" ht="12" thickBot="1">
      <c r="A31" s="18" t="s">
        <v>13</v>
      </c>
      <c r="B31" s="18"/>
      <c r="C31" s="18">
        <v>100</v>
      </c>
      <c r="D31" s="18"/>
      <c r="E31" s="18">
        <v>13.27</v>
      </c>
      <c r="F31" s="18"/>
      <c r="G31" s="18">
        <v>15.9</v>
      </c>
      <c r="H31" s="18"/>
      <c r="I31" s="18">
        <v>15.94</v>
      </c>
      <c r="J31" s="18"/>
      <c r="K31" s="18">
        <v>15.36</v>
      </c>
      <c r="L31" s="18"/>
      <c r="M31" s="18">
        <v>14.44</v>
      </c>
      <c r="N31" s="18"/>
      <c r="O31" s="18">
        <v>13.12</v>
      </c>
      <c r="P31" s="18"/>
      <c r="Q31" s="18">
        <v>11.99</v>
      </c>
      <c r="R31" s="1">
        <f>SUM(E31:Q31)-C31</f>
        <v>0.01999999999999602</v>
      </c>
    </row>
    <row r="32" spans="1:15" ht="12" thickTop="1">
      <c r="A32" s="1" t="s">
        <v>1</v>
      </c>
      <c r="C32" s="1" t="s">
        <v>2</v>
      </c>
      <c r="E32" s="1" t="s">
        <v>2</v>
      </c>
      <c r="G32" s="1" t="s">
        <v>2</v>
      </c>
      <c r="I32" s="1" t="s">
        <v>2</v>
      </c>
      <c r="K32" s="1" t="s">
        <v>2</v>
      </c>
      <c r="M32" s="1" t="s">
        <v>2</v>
      </c>
      <c r="O32" s="1" t="s">
        <v>2</v>
      </c>
    </row>
  </sheetData>
  <mergeCells count="3">
    <mergeCell ref="O2:Q2"/>
    <mergeCell ref="K13:Q13"/>
    <mergeCell ref="J25:P25"/>
  </mergeCells>
  <printOptions horizontalCentered="1" verticalCentered="1"/>
  <pageMargins left="0.75" right="0.75" top="1" bottom="1" header="0" footer="0"/>
  <pageSetup fitToHeight="5" horizontalDpi="300" verticalDpi="300" orientation="landscape" paperSize="9" scale="91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239"/>
  <sheetViews>
    <sheetView workbookViewId="0" topLeftCell="A1">
      <selection activeCell="A1" sqref="A1"/>
    </sheetView>
  </sheetViews>
  <sheetFormatPr defaultColWidth="11.421875" defaultRowHeight="12.75"/>
  <cols>
    <col min="1" max="1" width="19.140625" style="54" customWidth="1"/>
    <col min="2" max="2" width="11.8515625" style="52" customWidth="1"/>
    <col min="3" max="3" width="0.85546875" style="52" customWidth="1"/>
    <col min="4" max="4" width="9.28125" style="52" customWidth="1"/>
    <col min="5" max="5" width="0.85546875" style="52" customWidth="1"/>
    <col min="6" max="6" width="13.00390625" style="52" customWidth="1"/>
    <col min="7" max="7" width="0.85546875" style="52" customWidth="1"/>
    <col min="8" max="8" width="12.140625" style="52" customWidth="1"/>
    <col min="9" max="9" width="0.85546875" style="52" customWidth="1"/>
    <col min="10" max="10" width="9.7109375" style="52" customWidth="1"/>
    <col min="11" max="11" width="0.85546875" style="52" customWidth="1"/>
    <col min="12" max="12" width="9.421875" style="52" customWidth="1"/>
    <col min="13" max="13" width="0.85546875" style="52" customWidth="1"/>
    <col min="14" max="14" width="8.8515625" style="52" customWidth="1"/>
    <col min="15" max="15" width="1.1484375" style="52" customWidth="1"/>
    <col min="16" max="16" width="8.8515625" style="52" customWidth="1"/>
    <col min="17" max="17" width="0.9921875" style="52" customWidth="1"/>
    <col min="18" max="18" width="9.00390625" style="52" customWidth="1"/>
    <col min="19" max="19" width="0.85546875" style="52" customWidth="1"/>
    <col min="20" max="20" width="10.140625" style="52" customWidth="1"/>
    <col min="21" max="21" width="0.9921875" style="52" customWidth="1"/>
    <col min="22" max="22" width="11.00390625" style="52" bestFit="1" customWidth="1"/>
    <col min="23" max="23" width="0.85546875" style="52" customWidth="1"/>
    <col min="24" max="16384" width="11.57421875" style="52" customWidth="1"/>
  </cols>
  <sheetData>
    <row r="1" ht="13.5">
      <c r="A1" s="112" t="s">
        <v>435</v>
      </c>
    </row>
    <row r="2" spans="1:22" ht="13.5" thickBot="1">
      <c r="A2" s="95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95" t="s">
        <v>132</v>
      </c>
      <c r="U2" s="58"/>
      <c r="V2" s="58"/>
    </row>
    <row r="3" spans="1:22" ht="12.75">
      <c r="A3" s="54" t="s">
        <v>133</v>
      </c>
      <c r="F3" s="113" t="s">
        <v>436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2.75">
      <c r="A4" s="106" t="s">
        <v>437</v>
      </c>
      <c r="B4" s="104"/>
      <c r="C4" s="104"/>
      <c r="D4" s="106" t="s">
        <v>134</v>
      </c>
      <c r="E4" s="106"/>
      <c r="F4" s="106" t="s">
        <v>134</v>
      </c>
      <c r="G4" s="106"/>
      <c r="H4" s="106" t="s">
        <v>134</v>
      </c>
      <c r="I4" s="106"/>
      <c r="J4" s="106" t="s">
        <v>135</v>
      </c>
      <c r="K4" s="106"/>
      <c r="L4" s="106" t="s">
        <v>136</v>
      </c>
      <c r="M4" s="106"/>
      <c r="N4" s="106" t="s">
        <v>134</v>
      </c>
      <c r="O4" s="106"/>
      <c r="P4" s="106" t="s">
        <v>134</v>
      </c>
      <c r="Q4" s="106"/>
      <c r="R4" s="106" t="s">
        <v>137</v>
      </c>
      <c r="S4" s="106"/>
      <c r="T4" s="106" t="s">
        <v>138</v>
      </c>
      <c r="U4" s="106"/>
      <c r="V4" s="106"/>
    </row>
    <row r="5" spans="1:22" ht="12.75">
      <c r="A5" s="114" t="s">
        <v>438</v>
      </c>
      <c r="B5" s="104"/>
      <c r="C5" s="104"/>
      <c r="D5" s="106" t="s">
        <v>139</v>
      </c>
      <c r="E5" s="106"/>
      <c r="F5" s="106" t="s">
        <v>140</v>
      </c>
      <c r="G5" s="106"/>
      <c r="H5" s="106" t="s">
        <v>141</v>
      </c>
      <c r="I5" s="106"/>
      <c r="J5" s="106" t="s">
        <v>191</v>
      </c>
      <c r="K5" s="106"/>
      <c r="L5" s="106" t="s">
        <v>142</v>
      </c>
      <c r="M5" s="106"/>
      <c r="N5" s="106" t="s">
        <v>143</v>
      </c>
      <c r="O5" s="106"/>
      <c r="P5" s="106" t="s">
        <v>144</v>
      </c>
      <c r="Q5" s="106"/>
      <c r="R5" s="106" t="s">
        <v>145</v>
      </c>
      <c r="S5" s="106"/>
      <c r="T5" s="106" t="s">
        <v>146</v>
      </c>
      <c r="U5" s="106"/>
      <c r="V5" s="106" t="s">
        <v>147</v>
      </c>
    </row>
    <row r="6" spans="1:22" ht="12.75">
      <c r="A6" s="107" t="s">
        <v>133</v>
      </c>
      <c r="B6" s="68"/>
      <c r="D6" s="68" t="s">
        <v>134</v>
      </c>
      <c r="F6" s="68" t="s">
        <v>134</v>
      </c>
      <c r="H6" s="68" t="s">
        <v>134</v>
      </c>
      <c r="J6" s="107" t="s">
        <v>192</v>
      </c>
      <c r="L6" s="68" t="s">
        <v>134</v>
      </c>
      <c r="N6" s="68" t="s">
        <v>134</v>
      </c>
      <c r="P6" s="68" t="s">
        <v>134</v>
      </c>
      <c r="R6" s="68" t="s">
        <v>134</v>
      </c>
      <c r="T6" s="68" t="s">
        <v>134</v>
      </c>
      <c r="V6" s="68"/>
    </row>
    <row r="7" spans="1:22" ht="12.75">
      <c r="A7" s="115" t="s">
        <v>193</v>
      </c>
      <c r="B7" s="56"/>
      <c r="C7" s="56"/>
      <c r="D7" s="56">
        <v>100</v>
      </c>
      <c r="E7" s="56"/>
      <c r="F7" s="90">
        <v>14.39</v>
      </c>
      <c r="G7" s="90"/>
      <c r="H7" s="90">
        <v>4.1</v>
      </c>
      <c r="I7" s="90"/>
      <c r="J7" s="90">
        <v>3.78</v>
      </c>
      <c r="K7" s="90"/>
      <c r="L7" s="90">
        <v>2.76</v>
      </c>
      <c r="M7" s="90"/>
      <c r="N7" s="90">
        <v>6.03</v>
      </c>
      <c r="O7" s="90"/>
      <c r="P7" s="90">
        <v>2.59</v>
      </c>
      <c r="Q7" s="90"/>
      <c r="R7" s="90">
        <v>7.25</v>
      </c>
      <c r="S7" s="90"/>
      <c r="T7" s="90">
        <v>4.58</v>
      </c>
      <c r="U7" s="90"/>
      <c r="V7" s="90">
        <v>8.87</v>
      </c>
    </row>
    <row r="8" spans="1:22" ht="12.75">
      <c r="A8" s="106" t="s">
        <v>439</v>
      </c>
      <c r="D8" s="52">
        <v>100</v>
      </c>
      <c r="F8" s="88">
        <v>14.06</v>
      </c>
      <c r="G8" s="88"/>
      <c r="H8" s="88">
        <v>9.38</v>
      </c>
      <c r="I8" s="88"/>
      <c r="J8" s="88">
        <v>1.56</v>
      </c>
      <c r="K8" s="88"/>
      <c r="L8" s="88">
        <v>1.56</v>
      </c>
      <c r="M8" s="88"/>
      <c r="N8" s="88" t="s">
        <v>410</v>
      </c>
      <c r="O8" s="88"/>
      <c r="P8" s="88" t="s">
        <v>410</v>
      </c>
      <c r="Q8" s="88"/>
      <c r="R8" s="88">
        <v>9.38</v>
      </c>
      <c r="S8" s="88"/>
      <c r="T8" s="88">
        <v>3.13</v>
      </c>
      <c r="U8" s="88"/>
      <c r="V8" s="88">
        <v>6.25</v>
      </c>
    </row>
    <row r="9" spans="1:22" ht="12.75">
      <c r="A9" s="106" t="s">
        <v>440</v>
      </c>
      <c r="D9" s="52" t="s">
        <v>134</v>
      </c>
      <c r="F9" s="88" t="s">
        <v>134</v>
      </c>
      <c r="G9" s="88"/>
      <c r="H9" s="88" t="s">
        <v>134</v>
      </c>
      <c r="I9" s="88"/>
      <c r="J9" s="88" t="s">
        <v>134</v>
      </c>
      <c r="K9" s="88"/>
      <c r="L9" s="88" t="s">
        <v>134</v>
      </c>
      <c r="M9" s="88"/>
      <c r="N9" s="88" t="s">
        <v>134</v>
      </c>
      <c r="O9" s="88"/>
      <c r="P9" s="88" t="s">
        <v>134</v>
      </c>
      <c r="Q9" s="88"/>
      <c r="R9" s="88" t="s">
        <v>134</v>
      </c>
      <c r="S9" s="88"/>
      <c r="T9" s="88" t="s">
        <v>134</v>
      </c>
      <c r="U9" s="88"/>
      <c r="V9" s="88"/>
    </row>
    <row r="10" spans="1:22" ht="12.75">
      <c r="A10" s="106" t="s">
        <v>441</v>
      </c>
      <c r="D10" s="52">
        <v>100</v>
      </c>
      <c r="F10" s="88">
        <v>50</v>
      </c>
      <c r="G10" s="88"/>
      <c r="H10" s="88">
        <v>50</v>
      </c>
      <c r="I10" s="88"/>
      <c r="J10" s="88" t="s">
        <v>410</v>
      </c>
      <c r="K10" s="88"/>
      <c r="L10" s="88" t="s">
        <v>410</v>
      </c>
      <c r="M10" s="88"/>
      <c r="N10" s="88" t="s">
        <v>410</v>
      </c>
      <c r="O10" s="88"/>
      <c r="P10" s="88" t="s">
        <v>410</v>
      </c>
      <c r="Q10" s="88"/>
      <c r="R10" s="88" t="s">
        <v>410</v>
      </c>
      <c r="S10" s="88"/>
      <c r="T10" s="88" t="s">
        <v>410</v>
      </c>
      <c r="U10" s="88"/>
      <c r="V10" s="88" t="s">
        <v>442</v>
      </c>
    </row>
    <row r="11" spans="1:22" ht="12.75">
      <c r="A11" s="106" t="s">
        <v>443</v>
      </c>
      <c r="D11" s="52">
        <v>100</v>
      </c>
      <c r="F11" s="88">
        <v>14.38</v>
      </c>
      <c r="G11" s="88"/>
      <c r="H11" s="88">
        <v>4.05</v>
      </c>
      <c r="I11" s="88"/>
      <c r="J11" s="88">
        <v>3.8</v>
      </c>
      <c r="K11" s="88"/>
      <c r="L11" s="88">
        <v>2.77</v>
      </c>
      <c r="M11" s="88"/>
      <c r="N11" s="88">
        <v>6.08</v>
      </c>
      <c r="O11" s="88"/>
      <c r="P11" s="88">
        <v>2.62</v>
      </c>
      <c r="Q11" s="88"/>
      <c r="R11" s="88">
        <v>7.24</v>
      </c>
      <c r="S11" s="88"/>
      <c r="T11" s="88">
        <v>4.59</v>
      </c>
      <c r="U11" s="88"/>
      <c r="V11" s="88">
        <v>8.89</v>
      </c>
    </row>
    <row r="12" spans="1:22" ht="12.75">
      <c r="A12" s="106" t="s">
        <v>133</v>
      </c>
      <c r="D12" s="52" t="s">
        <v>134</v>
      </c>
      <c r="F12" s="88" t="s">
        <v>134</v>
      </c>
      <c r="G12" s="88"/>
      <c r="H12" s="88" t="s">
        <v>134</v>
      </c>
      <c r="I12" s="88"/>
      <c r="J12" s="88" t="s">
        <v>134</v>
      </c>
      <c r="K12" s="88"/>
      <c r="L12" s="88" t="s">
        <v>134</v>
      </c>
      <c r="M12" s="88"/>
      <c r="N12" s="88" t="s">
        <v>134</v>
      </c>
      <c r="O12" s="88"/>
      <c r="P12" s="88" t="s">
        <v>134</v>
      </c>
      <c r="Q12" s="88"/>
      <c r="R12" s="88" t="s">
        <v>134</v>
      </c>
      <c r="S12" s="88"/>
      <c r="T12" s="88" t="s">
        <v>134</v>
      </c>
      <c r="U12" s="88"/>
      <c r="V12" s="88"/>
    </row>
    <row r="13" spans="1:22" ht="12.75">
      <c r="A13" s="106" t="s">
        <v>133</v>
      </c>
      <c r="D13" s="52" t="s">
        <v>134</v>
      </c>
      <c r="F13" s="88" t="s">
        <v>134</v>
      </c>
      <c r="G13" s="88"/>
      <c r="H13" s="88" t="s">
        <v>134</v>
      </c>
      <c r="I13" s="88"/>
      <c r="J13" s="88" t="s">
        <v>134</v>
      </c>
      <c r="K13" s="88"/>
      <c r="L13" s="88" t="s">
        <v>134</v>
      </c>
      <c r="M13" s="88"/>
      <c r="N13" s="88" t="s">
        <v>134</v>
      </c>
      <c r="O13" s="88"/>
      <c r="P13" s="88" t="s">
        <v>134</v>
      </c>
      <c r="Q13" s="88"/>
      <c r="R13" s="88" t="s">
        <v>134</v>
      </c>
      <c r="S13" s="88"/>
      <c r="T13" s="88" t="s">
        <v>134</v>
      </c>
      <c r="U13" s="88"/>
      <c r="V13" s="88"/>
    </row>
    <row r="14" spans="1:22" ht="12.75">
      <c r="A14" s="106" t="s">
        <v>444</v>
      </c>
      <c r="D14" s="52" t="s">
        <v>134</v>
      </c>
      <c r="F14" s="88" t="s">
        <v>134</v>
      </c>
      <c r="G14" s="88"/>
      <c r="H14" s="88" t="s">
        <v>134</v>
      </c>
      <c r="I14" s="88"/>
      <c r="J14" s="88" t="s">
        <v>134</v>
      </c>
      <c r="K14" s="88"/>
      <c r="L14" s="88" t="s">
        <v>134</v>
      </c>
      <c r="M14" s="88"/>
      <c r="N14" s="88" t="s">
        <v>134</v>
      </c>
      <c r="O14" s="88"/>
      <c r="P14" s="88" t="s">
        <v>134</v>
      </c>
      <c r="Q14" s="88"/>
      <c r="R14" s="88" t="s">
        <v>134</v>
      </c>
      <c r="S14" s="88"/>
      <c r="T14" s="88" t="s">
        <v>134</v>
      </c>
      <c r="U14" s="88"/>
      <c r="V14" s="88"/>
    </row>
    <row r="15" spans="1:22" ht="12.75">
      <c r="A15" s="106" t="s">
        <v>445</v>
      </c>
      <c r="D15" s="52">
        <v>100</v>
      </c>
      <c r="F15" s="88">
        <v>18.65</v>
      </c>
      <c r="G15" s="88"/>
      <c r="H15" s="88">
        <v>2.76</v>
      </c>
      <c r="I15" s="88"/>
      <c r="J15" s="88">
        <v>2.69</v>
      </c>
      <c r="K15" s="88"/>
      <c r="L15" s="88">
        <v>1.88</v>
      </c>
      <c r="M15" s="88"/>
      <c r="N15" s="88">
        <v>4.42</v>
      </c>
      <c r="O15" s="88"/>
      <c r="P15" s="88">
        <v>1.37</v>
      </c>
      <c r="Q15" s="88"/>
      <c r="R15" s="88">
        <v>5.9</v>
      </c>
      <c r="S15" s="88"/>
      <c r="T15" s="88">
        <v>4.09</v>
      </c>
      <c r="U15" s="88"/>
      <c r="V15" s="88">
        <v>15.26</v>
      </c>
    </row>
    <row r="16" spans="1:22" ht="12.75">
      <c r="A16" s="106" t="s">
        <v>446</v>
      </c>
      <c r="D16" s="52">
        <v>100</v>
      </c>
      <c r="F16" s="88">
        <v>17.66</v>
      </c>
      <c r="G16" s="88"/>
      <c r="H16" s="88">
        <v>2.91</v>
      </c>
      <c r="I16" s="88"/>
      <c r="J16" s="88">
        <v>2.82</v>
      </c>
      <c r="K16" s="88"/>
      <c r="L16" s="88">
        <v>1.88</v>
      </c>
      <c r="M16" s="88"/>
      <c r="N16" s="88">
        <v>4.57</v>
      </c>
      <c r="O16" s="88"/>
      <c r="P16" s="88">
        <v>1.35</v>
      </c>
      <c r="Q16" s="88"/>
      <c r="R16" s="88">
        <v>5.89</v>
      </c>
      <c r="S16" s="88"/>
      <c r="T16" s="88">
        <v>3.94</v>
      </c>
      <c r="U16" s="88"/>
      <c r="V16" s="88">
        <v>15.72</v>
      </c>
    </row>
    <row r="17" spans="1:22" ht="12.75">
      <c r="A17" s="106" t="s">
        <v>447</v>
      </c>
      <c r="D17" s="52" t="s">
        <v>134</v>
      </c>
      <c r="F17" s="88" t="s">
        <v>134</v>
      </c>
      <c r="G17" s="88"/>
      <c r="H17" s="88" t="s">
        <v>134</v>
      </c>
      <c r="I17" s="88"/>
      <c r="J17" s="88" t="s">
        <v>134</v>
      </c>
      <c r="K17" s="88"/>
      <c r="L17" s="88" t="s">
        <v>134</v>
      </c>
      <c r="M17" s="88"/>
      <c r="N17" s="88" t="s">
        <v>134</v>
      </c>
      <c r="O17" s="88"/>
      <c r="P17" s="88" t="s">
        <v>134</v>
      </c>
      <c r="Q17" s="88"/>
      <c r="R17" s="88" t="s">
        <v>134</v>
      </c>
      <c r="S17" s="88"/>
      <c r="T17" s="88" t="s">
        <v>134</v>
      </c>
      <c r="U17" s="88"/>
      <c r="V17" s="88"/>
    </row>
    <row r="18" spans="1:22" ht="12.75">
      <c r="A18" s="106" t="s">
        <v>448</v>
      </c>
      <c r="D18" s="52">
        <v>100</v>
      </c>
      <c r="F18" s="88">
        <v>15.61</v>
      </c>
      <c r="G18" s="88"/>
      <c r="H18" s="88">
        <v>3.09</v>
      </c>
      <c r="I18" s="88"/>
      <c r="J18" s="88">
        <v>3.03</v>
      </c>
      <c r="K18" s="88"/>
      <c r="L18" s="88">
        <v>1.84</v>
      </c>
      <c r="M18" s="88"/>
      <c r="N18" s="88">
        <v>4.09</v>
      </c>
      <c r="O18" s="88"/>
      <c r="P18" s="88">
        <v>1.38</v>
      </c>
      <c r="Q18" s="88"/>
      <c r="R18" s="88">
        <v>6.18</v>
      </c>
      <c r="S18" s="88"/>
      <c r="T18" s="88">
        <v>3.99</v>
      </c>
      <c r="U18" s="88"/>
      <c r="V18" s="88">
        <v>16.9</v>
      </c>
    </row>
    <row r="19" spans="1:22" ht="12.75">
      <c r="A19" s="106" t="s">
        <v>449</v>
      </c>
      <c r="D19" s="52">
        <v>100</v>
      </c>
      <c r="F19" s="88">
        <v>15.83</v>
      </c>
      <c r="G19" s="88"/>
      <c r="H19" s="88">
        <v>3.06</v>
      </c>
      <c r="I19" s="88"/>
      <c r="J19" s="88">
        <v>2.89</v>
      </c>
      <c r="K19" s="88"/>
      <c r="L19" s="88">
        <v>2.17</v>
      </c>
      <c r="M19" s="88"/>
      <c r="N19" s="88">
        <v>4.36</v>
      </c>
      <c r="O19" s="88"/>
      <c r="P19" s="88">
        <v>1.52</v>
      </c>
      <c r="Q19" s="88"/>
      <c r="R19" s="88">
        <v>6.09</v>
      </c>
      <c r="S19" s="88"/>
      <c r="T19" s="88">
        <v>4.02</v>
      </c>
      <c r="U19" s="88"/>
      <c r="V19" s="88">
        <v>16.26</v>
      </c>
    </row>
    <row r="20" spans="1:22" ht="12.75">
      <c r="A20" s="106" t="s">
        <v>450</v>
      </c>
      <c r="D20" s="52">
        <v>100</v>
      </c>
      <c r="F20" s="88">
        <v>18.42</v>
      </c>
      <c r="G20" s="88"/>
      <c r="H20" s="88">
        <v>2.76</v>
      </c>
      <c r="I20" s="88"/>
      <c r="J20" s="88">
        <v>2.68</v>
      </c>
      <c r="K20" s="88"/>
      <c r="L20" s="88">
        <v>1.9</v>
      </c>
      <c r="M20" s="88"/>
      <c r="N20" s="88">
        <v>4.4</v>
      </c>
      <c r="O20" s="88"/>
      <c r="P20" s="88">
        <v>1.37</v>
      </c>
      <c r="Q20" s="88"/>
      <c r="R20" s="88">
        <v>5.88</v>
      </c>
      <c r="S20" s="88"/>
      <c r="T20" s="88">
        <v>4.1</v>
      </c>
      <c r="U20" s="88"/>
      <c r="V20" s="88">
        <v>15.3</v>
      </c>
    </row>
    <row r="21" spans="1:22" ht="12.75">
      <c r="A21" s="106" t="s">
        <v>451</v>
      </c>
      <c r="D21" s="52">
        <v>100</v>
      </c>
      <c r="F21" s="88">
        <v>14.99</v>
      </c>
      <c r="G21" s="88"/>
      <c r="H21" s="88">
        <v>3.75</v>
      </c>
      <c r="I21" s="88"/>
      <c r="J21" s="88">
        <v>2.95</v>
      </c>
      <c r="K21" s="88"/>
      <c r="L21" s="88">
        <v>1.9</v>
      </c>
      <c r="M21" s="88"/>
      <c r="N21" s="88">
        <v>4.43</v>
      </c>
      <c r="O21" s="88"/>
      <c r="P21" s="88">
        <v>1.3</v>
      </c>
      <c r="Q21" s="88"/>
      <c r="R21" s="88">
        <v>7.13</v>
      </c>
      <c r="S21" s="88"/>
      <c r="T21" s="88">
        <v>3.47</v>
      </c>
      <c r="U21" s="88"/>
      <c r="V21" s="88">
        <v>16.61</v>
      </c>
    </row>
    <row r="22" spans="1:22" ht="12.75">
      <c r="A22" s="106" t="s">
        <v>452</v>
      </c>
      <c r="D22" s="52">
        <v>100</v>
      </c>
      <c r="F22" s="88">
        <v>17.52</v>
      </c>
      <c r="G22" s="88"/>
      <c r="H22" s="88">
        <v>2.96</v>
      </c>
      <c r="I22" s="88"/>
      <c r="J22" s="88">
        <v>2.82</v>
      </c>
      <c r="K22" s="88"/>
      <c r="L22" s="88">
        <v>2.01</v>
      </c>
      <c r="M22" s="88"/>
      <c r="N22" s="88">
        <v>4.8</v>
      </c>
      <c r="O22" s="88"/>
      <c r="P22" s="88">
        <v>1.33</v>
      </c>
      <c r="Q22" s="88"/>
      <c r="R22" s="88">
        <v>5.84</v>
      </c>
      <c r="S22" s="88"/>
      <c r="T22" s="88">
        <v>3.92</v>
      </c>
      <c r="U22" s="88"/>
      <c r="V22" s="88">
        <v>15.64</v>
      </c>
    </row>
    <row r="23" spans="1:22" ht="12.75">
      <c r="A23" s="106" t="s">
        <v>453</v>
      </c>
      <c r="D23" s="52">
        <v>100</v>
      </c>
      <c r="F23" s="88">
        <v>14.7</v>
      </c>
      <c r="G23" s="88"/>
      <c r="H23" s="88">
        <v>3.64</v>
      </c>
      <c r="I23" s="88"/>
      <c r="J23" s="88">
        <v>3.24</v>
      </c>
      <c r="K23" s="88"/>
      <c r="L23" s="88">
        <v>1.82</v>
      </c>
      <c r="M23" s="88"/>
      <c r="N23" s="88">
        <v>4.1</v>
      </c>
      <c r="O23" s="88"/>
      <c r="P23" s="88">
        <v>1.46</v>
      </c>
      <c r="Q23" s="88"/>
      <c r="R23" s="88">
        <v>6.47</v>
      </c>
      <c r="S23" s="88"/>
      <c r="T23" s="88">
        <v>3.56</v>
      </c>
      <c r="U23" s="88"/>
      <c r="V23" s="88">
        <v>16.16</v>
      </c>
    </row>
    <row r="24" spans="1:22" ht="12.75">
      <c r="A24" s="106" t="s">
        <v>454</v>
      </c>
      <c r="D24" s="52">
        <v>100</v>
      </c>
      <c r="F24" s="88">
        <v>15.33</v>
      </c>
      <c r="G24" s="88"/>
      <c r="H24" s="88">
        <v>3.54</v>
      </c>
      <c r="I24" s="88"/>
      <c r="J24" s="88">
        <v>3.21</v>
      </c>
      <c r="K24" s="88"/>
      <c r="L24" s="88">
        <v>1.8</v>
      </c>
      <c r="M24" s="88"/>
      <c r="N24" s="88">
        <v>4.41</v>
      </c>
      <c r="O24" s="88"/>
      <c r="P24" s="88">
        <v>1.44</v>
      </c>
      <c r="Q24" s="88"/>
      <c r="R24" s="88">
        <v>6.48</v>
      </c>
      <c r="S24" s="88"/>
      <c r="T24" s="88">
        <v>3.93</v>
      </c>
      <c r="U24" s="88"/>
      <c r="V24" s="88">
        <v>15.49</v>
      </c>
    </row>
    <row r="25" spans="1:22" ht="12.75">
      <c r="A25" s="106" t="s">
        <v>455</v>
      </c>
      <c r="D25" s="52">
        <v>100</v>
      </c>
      <c r="F25" s="88">
        <v>14.68</v>
      </c>
      <c r="G25" s="88"/>
      <c r="H25" s="88">
        <v>3.53</v>
      </c>
      <c r="I25" s="88"/>
      <c r="J25" s="88">
        <v>3.06</v>
      </c>
      <c r="K25" s="88"/>
      <c r="L25" s="88">
        <v>1.51</v>
      </c>
      <c r="M25" s="88"/>
      <c r="N25" s="88">
        <v>4.57</v>
      </c>
      <c r="O25" s="88"/>
      <c r="P25" s="88">
        <v>1.33</v>
      </c>
      <c r="Q25" s="88"/>
      <c r="R25" s="88">
        <v>6.88</v>
      </c>
      <c r="S25" s="88"/>
      <c r="T25" s="88">
        <v>3.88</v>
      </c>
      <c r="U25" s="88"/>
      <c r="V25" s="88">
        <v>16.37</v>
      </c>
    </row>
    <row r="26" spans="1:22" ht="12.75">
      <c r="A26" s="106" t="s">
        <v>456</v>
      </c>
      <c r="D26" s="52">
        <v>100</v>
      </c>
      <c r="F26" s="88">
        <v>15.71</v>
      </c>
      <c r="G26" s="88"/>
      <c r="H26" s="88">
        <v>3.46</v>
      </c>
      <c r="I26" s="88"/>
      <c r="J26" s="88">
        <v>3.12</v>
      </c>
      <c r="K26" s="88"/>
      <c r="L26" s="88">
        <v>1.98</v>
      </c>
      <c r="M26" s="88"/>
      <c r="N26" s="88">
        <v>6.15</v>
      </c>
      <c r="O26" s="88"/>
      <c r="P26" s="88">
        <v>1.27</v>
      </c>
      <c r="Q26" s="88"/>
      <c r="R26" s="88">
        <v>6.54</v>
      </c>
      <c r="S26" s="88"/>
      <c r="T26" s="88">
        <v>3.45</v>
      </c>
      <c r="U26" s="88"/>
      <c r="V26" s="88">
        <v>14.73</v>
      </c>
    </row>
    <row r="27" spans="1:22" ht="12.75">
      <c r="A27" s="106" t="s">
        <v>457</v>
      </c>
      <c r="D27" s="52">
        <v>100</v>
      </c>
      <c r="F27" s="88">
        <v>15.85</v>
      </c>
      <c r="G27" s="88"/>
      <c r="H27" s="88">
        <v>3.3</v>
      </c>
      <c r="I27" s="88"/>
      <c r="J27" s="88">
        <v>3.03</v>
      </c>
      <c r="K27" s="88"/>
      <c r="L27" s="88">
        <v>1.87</v>
      </c>
      <c r="M27" s="88"/>
      <c r="N27" s="88">
        <v>3.7</v>
      </c>
      <c r="O27" s="88"/>
      <c r="P27" s="88">
        <v>1.55</v>
      </c>
      <c r="Q27" s="88"/>
      <c r="R27" s="88">
        <v>6.54</v>
      </c>
      <c r="S27" s="88"/>
      <c r="T27" s="88">
        <v>3.64</v>
      </c>
      <c r="U27" s="88"/>
      <c r="V27" s="88">
        <v>15.95</v>
      </c>
    </row>
    <row r="28" spans="1:22" ht="12.75">
      <c r="A28" s="106" t="s">
        <v>458</v>
      </c>
      <c r="D28" s="52">
        <v>100</v>
      </c>
      <c r="F28" s="88">
        <v>17.84</v>
      </c>
      <c r="G28" s="88"/>
      <c r="H28" s="88">
        <v>2.86</v>
      </c>
      <c r="I28" s="88"/>
      <c r="J28" s="88">
        <v>2.78</v>
      </c>
      <c r="K28" s="88"/>
      <c r="L28" s="88">
        <v>1.92</v>
      </c>
      <c r="M28" s="88"/>
      <c r="N28" s="88">
        <v>4.63</v>
      </c>
      <c r="O28" s="88"/>
      <c r="P28" s="88">
        <v>1.37</v>
      </c>
      <c r="Q28" s="88"/>
      <c r="R28" s="88">
        <v>5.66</v>
      </c>
      <c r="S28" s="88"/>
      <c r="T28" s="88">
        <v>4.18</v>
      </c>
      <c r="U28" s="88"/>
      <c r="V28" s="88">
        <v>15.71</v>
      </c>
    </row>
    <row r="29" spans="1:22" ht="12.75">
      <c r="A29" s="106" t="s">
        <v>459</v>
      </c>
      <c r="D29" s="52">
        <v>100</v>
      </c>
      <c r="F29" s="88">
        <v>17.85</v>
      </c>
      <c r="G29" s="88"/>
      <c r="H29" s="88">
        <v>2.89</v>
      </c>
      <c r="I29" s="88"/>
      <c r="J29" s="88">
        <v>2.77</v>
      </c>
      <c r="K29" s="88"/>
      <c r="L29" s="88">
        <v>1.9</v>
      </c>
      <c r="M29" s="88"/>
      <c r="N29" s="88">
        <v>4.58</v>
      </c>
      <c r="O29" s="88"/>
      <c r="P29" s="88">
        <v>1.38</v>
      </c>
      <c r="Q29" s="88"/>
      <c r="R29" s="88">
        <v>5.7</v>
      </c>
      <c r="S29" s="88"/>
      <c r="T29" s="88">
        <v>4.22</v>
      </c>
      <c r="U29" s="88"/>
      <c r="V29" s="88">
        <v>15.64</v>
      </c>
    </row>
    <row r="30" spans="1:22" ht="12.75">
      <c r="A30" s="107" t="s">
        <v>460</v>
      </c>
      <c r="B30" s="68"/>
      <c r="D30" s="68">
        <v>100</v>
      </c>
      <c r="F30" s="116">
        <v>14.68</v>
      </c>
      <c r="G30" s="88"/>
      <c r="H30" s="116">
        <v>1.76</v>
      </c>
      <c r="I30" s="88"/>
      <c r="J30" s="116">
        <v>4.87</v>
      </c>
      <c r="K30" s="88"/>
      <c r="L30" s="116">
        <v>1.02</v>
      </c>
      <c r="M30" s="88"/>
      <c r="N30" s="116">
        <v>1.98</v>
      </c>
      <c r="O30" s="88"/>
      <c r="P30" s="116">
        <v>0.46</v>
      </c>
      <c r="Q30" s="88"/>
      <c r="R30" s="116">
        <v>11.49</v>
      </c>
      <c r="S30" s="88"/>
      <c r="T30" s="116">
        <v>5.96</v>
      </c>
      <c r="U30" s="88"/>
      <c r="V30" s="116">
        <v>8.92</v>
      </c>
    </row>
    <row r="31" spans="1:22" ht="12.75">
      <c r="A31" s="117" t="s">
        <v>461</v>
      </c>
      <c r="B31" s="65"/>
      <c r="D31" s="65"/>
      <c r="F31" s="118"/>
      <c r="G31" s="88"/>
      <c r="H31" s="118"/>
      <c r="I31" s="88"/>
      <c r="J31" s="118"/>
      <c r="K31" s="88"/>
      <c r="L31" s="118"/>
      <c r="M31" s="88"/>
      <c r="N31" s="118"/>
      <c r="O31" s="88"/>
      <c r="P31" s="118"/>
      <c r="Q31" s="88"/>
      <c r="R31" s="118"/>
      <c r="S31" s="88"/>
      <c r="T31" s="118"/>
      <c r="U31" s="88"/>
      <c r="V31" s="118"/>
    </row>
    <row r="32" spans="1:22" ht="12.75">
      <c r="A32" s="93" t="s">
        <v>462</v>
      </c>
      <c r="B32" s="65"/>
      <c r="D32" s="65"/>
      <c r="F32" s="118"/>
      <c r="G32" s="88"/>
      <c r="H32" s="118"/>
      <c r="I32" s="88"/>
      <c r="J32" s="118"/>
      <c r="K32" s="88"/>
      <c r="L32" s="118"/>
      <c r="M32" s="88"/>
      <c r="N32" s="118"/>
      <c r="O32" s="88"/>
      <c r="P32" s="118"/>
      <c r="Q32" s="88"/>
      <c r="R32" s="118"/>
      <c r="S32" s="88"/>
      <c r="T32" s="118"/>
      <c r="U32" s="88"/>
      <c r="V32" s="118"/>
    </row>
    <row r="33" ht="12.75">
      <c r="A33" s="106" t="s">
        <v>463</v>
      </c>
    </row>
    <row r="34" ht="13.5">
      <c r="A34" s="112" t="s">
        <v>435</v>
      </c>
    </row>
    <row r="35" spans="1:22" ht="13.5" thickBot="1">
      <c r="A35" s="95" t="s">
        <v>0</v>
      </c>
      <c r="B35" s="103"/>
      <c r="C35" s="103"/>
      <c r="D35" s="103"/>
      <c r="E35" s="103"/>
      <c r="F35" s="103"/>
      <c r="G35" s="103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95" t="s">
        <v>464</v>
      </c>
      <c r="S35" s="58"/>
      <c r="T35" s="58"/>
      <c r="U35" s="58"/>
      <c r="V35" s="58"/>
    </row>
    <row r="36" spans="1:22" ht="12.75">
      <c r="A36" s="4" t="s">
        <v>133</v>
      </c>
      <c r="D36" s="113" t="s">
        <v>436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ht="12.75">
      <c r="A37" s="106" t="s">
        <v>437</v>
      </c>
      <c r="B37" s="104"/>
      <c r="C37" s="104"/>
      <c r="D37" s="106" t="s">
        <v>165</v>
      </c>
      <c r="E37" s="106"/>
      <c r="F37" s="106" t="s">
        <v>134</v>
      </c>
      <c r="G37" s="106"/>
      <c r="H37" s="106" t="s">
        <v>134</v>
      </c>
      <c r="I37" s="106"/>
      <c r="J37" s="106" t="s">
        <v>166</v>
      </c>
      <c r="K37" s="106"/>
      <c r="L37" s="106" t="s">
        <v>167</v>
      </c>
      <c r="M37" s="106"/>
      <c r="N37" s="106" t="s">
        <v>168</v>
      </c>
      <c r="O37" s="106"/>
      <c r="P37" s="106" t="s">
        <v>134</v>
      </c>
      <c r="Q37" s="106"/>
      <c r="R37" s="106" t="s">
        <v>134</v>
      </c>
      <c r="S37" s="106"/>
      <c r="T37" s="106" t="s">
        <v>134</v>
      </c>
      <c r="U37" s="106"/>
      <c r="V37" s="106"/>
    </row>
    <row r="38" spans="1:22" ht="12.75">
      <c r="A38" s="114" t="s">
        <v>438</v>
      </c>
      <c r="B38" s="104"/>
      <c r="C38" s="104"/>
      <c r="D38" s="106" t="s">
        <v>169</v>
      </c>
      <c r="E38" s="106"/>
      <c r="F38" s="106" t="s">
        <v>170</v>
      </c>
      <c r="G38" s="106"/>
      <c r="H38" s="106" t="s">
        <v>171</v>
      </c>
      <c r="I38" s="106"/>
      <c r="J38" s="106" t="s">
        <v>172</v>
      </c>
      <c r="K38" s="106"/>
      <c r="L38" s="106" t="s">
        <v>465</v>
      </c>
      <c r="M38" s="106"/>
      <c r="N38" s="106" t="s">
        <v>466</v>
      </c>
      <c r="O38" s="106"/>
      <c r="P38" s="106" t="s">
        <v>174</v>
      </c>
      <c r="Q38" s="106"/>
      <c r="R38" s="106" t="s">
        <v>175</v>
      </c>
      <c r="S38" s="106"/>
      <c r="T38" s="106" t="s">
        <v>176</v>
      </c>
      <c r="U38" s="106"/>
      <c r="V38" s="106" t="s">
        <v>177</v>
      </c>
    </row>
    <row r="39" spans="1:22" ht="12.75">
      <c r="A39" s="107" t="s">
        <v>133</v>
      </c>
      <c r="B39" s="109"/>
      <c r="C39" s="104"/>
      <c r="D39" s="107" t="s">
        <v>467</v>
      </c>
      <c r="E39" s="106"/>
      <c r="F39" s="107" t="s">
        <v>468</v>
      </c>
      <c r="G39" s="106"/>
      <c r="H39" s="107" t="s">
        <v>134</v>
      </c>
      <c r="I39" s="106"/>
      <c r="J39" s="107" t="s">
        <v>178</v>
      </c>
      <c r="K39" s="106"/>
      <c r="L39" s="107"/>
      <c r="M39" s="106"/>
      <c r="N39" s="107" t="s">
        <v>469</v>
      </c>
      <c r="O39" s="106"/>
      <c r="P39" s="107" t="s">
        <v>181</v>
      </c>
      <c r="Q39" s="106"/>
      <c r="R39" s="107" t="s">
        <v>182</v>
      </c>
      <c r="S39" s="106"/>
      <c r="T39" s="107" t="s">
        <v>134</v>
      </c>
      <c r="U39" s="106"/>
      <c r="V39" s="107"/>
    </row>
    <row r="40" spans="1:23" ht="18" customHeight="1">
      <c r="A40" s="115" t="s">
        <v>193</v>
      </c>
      <c r="B40" s="56"/>
      <c r="C40" s="56"/>
      <c r="D40" s="90">
        <v>8.05</v>
      </c>
      <c r="E40" s="90"/>
      <c r="F40" s="90">
        <v>3.79</v>
      </c>
      <c r="G40" s="90"/>
      <c r="H40" s="90">
        <v>7.01</v>
      </c>
      <c r="I40" s="90"/>
      <c r="J40" s="90">
        <v>9.37</v>
      </c>
      <c r="K40" s="90"/>
      <c r="L40" s="90">
        <v>4.5</v>
      </c>
      <c r="M40" s="90"/>
      <c r="N40" s="90">
        <v>2.84</v>
      </c>
      <c r="O40" s="90"/>
      <c r="P40" s="90">
        <v>5.34</v>
      </c>
      <c r="Q40" s="90"/>
      <c r="R40" s="90">
        <v>2.52</v>
      </c>
      <c r="S40" s="90"/>
      <c r="T40" s="90">
        <v>1.17</v>
      </c>
      <c r="U40" s="90"/>
      <c r="V40" s="90">
        <v>1.05</v>
      </c>
      <c r="W40" s="52">
        <f>SUM(D40:V40)+SUM(F7:V7)</f>
        <v>99.99000000000001</v>
      </c>
    </row>
    <row r="41" spans="1:23" ht="12.75">
      <c r="A41" s="106" t="s">
        <v>439</v>
      </c>
      <c r="D41" s="88">
        <v>10.94</v>
      </c>
      <c r="E41" s="88"/>
      <c r="F41" s="88">
        <v>1.56</v>
      </c>
      <c r="G41" s="88"/>
      <c r="H41" s="88">
        <v>4.69</v>
      </c>
      <c r="I41" s="88"/>
      <c r="J41" s="88">
        <v>20.31</v>
      </c>
      <c r="K41" s="88"/>
      <c r="L41" s="88">
        <v>1.56</v>
      </c>
      <c r="M41" s="88"/>
      <c r="N41" s="88" t="s">
        <v>410</v>
      </c>
      <c r="O41" s="88"/>
      <c r="P41" s="88">
        <v>6.25</v>
      </c>
      <c r="Q41" s="88"/>
      <c r="R41" s="88">
        <v>3.13</v>
      </c>
      <c r="S41" s="88"/>
      <c r="T41" s="88">
        <v>3.13</v>
      </c>
      <c r="U41" s="88"/>
      <c r="V41" s="88">
        <v>3.13</v>
      </c>
      <c r="W41" s="52">
        <f>SUM(D41:V41)+SUM(F8:V8)</f>
        <v>100.02000000000001</v>
      </c>
    </row>
    <row r="42" spans="1:22" ht="12.75">
      <c r="A42" s="106" t="s">
        <v>440</v>
      </c>
      <c r="D42" s="88" t="s">
        <v>134</v>
      </c>
      <c r="E42" s="88"/>
      <c r="F42" s="88" t="s">
        <v>134</v>
      </c>
      <c r="G42" s="88"/>
      <c r="H42" s="88" t="s">
        <v>134</v>
      </c>
      <c r="I42" s="88"/>
      <c r="J42" s="88" t="s">
        <v>134</v>
      </c>
      <c r="K42" s="88"/>
      <c r="L42" s="88" t="s">
        <v>134</v>
      </c>
      <c r="M42" s="88"/>
      <c r="N42" s="88" t="s">
        <v>134</v>
      </c>
      <c r="O42" s="88"/>
      <c r="P42" s="88" t="s">
        <v>134</v>
      </c>
      <c r="Q42" s="88"/>
      <c r="R42" s="88" t="s">
        <v>134</v>
      </c>
      <c r="S42" s="88"/>
      <c r="T42" s="88" t="s">
        <v>134</v>
      </c>
      <c r="U42" s="88"/>
      <c r="V42" s="88"/>
    </row>
    <row r="43" spans="1:23" ht="12.75">
      <c r="A43" s="106" t="s">
        <v>441</v>
      </c>
      <c r="D43" s="88" t="s">
        <v>410</v>
      </c>
      <c r="E43" s="88"/>
      <c r="F43" s="88" t="s">
        <v>410</v>
      </c>
      <c r="G43" s="88"/>
      <c r="H43" s="88" t="s">
        <v>410</v>
      </c>
      <c r="I43" s="88"/>
      <c r="J43" s="88" t="s">
        <v>410</v>
      </c>
      <c r="K43" s="88"/>
      <c r="L43" s="88" t="s">
        <v>410</v>
      </c>
      <c r="M43" s="88"/>
      <c r="N43" s="88" t="s">
        <v>410</v>
      </c>
      <c r="O43" s="88"/>
      <c r="P43" s="88" t="s">
        <v>410</v>
      </c>
      <c r="Q43" s="88"/>
      <c r="R43" s="88" t="s">
        <v>410</v>
      </c>
      <c r="S43" s="88"/>
      <c r="T43" s="88" t="s">
        <v>410</v>
      </c>
      <c r="U43" s="88"/>
      <c r="V43" s="88" t="s">
        <v>442</v>
      </c>
      <c r="W43" s="52">
        <f>SUM(D43:V43)+SUM(F10:V10)</f>
        <v>100</v>
      </c>
    </row>
    <row r="44" spans="1:23" ht="12.75">
      <c r="A44" s="106" t="s">
        <v>443</v>
      </c>
      <c r="D44" s="88">
        <v>8.03</v>
      </c>
      <c r="E44" s="88"/>
      <c r="F44" s="88">
        <v>3.81</v>
      </c>
      <c r="G44" s="88"/>
      <c r="H44" s="88">
        <v>7.03</v>
      </c>
      <c r="I44" s="88"/>
      <c r="J44" s="88">
        <v>9.28</v>
      </c>
      <c r="K44" s="88"/>
      <c r="L44" s="88">
        <v>4.53</v>
      </c>
      <c r="M44" s="88"/>
      <c r="N44" s="88">
        <v>2.86</v>
      </c>
      <c r="O44" s="88"/>
      <c r="P44" s="88">
        <v>5.34</v>
      </c>
      <c r="Q44" s="88"/>
      <c r="R44" s="88">
        <v>2.51</v>
      </c>
      <c r="S44" s="88"/>
      <c r="T44" s="88">
        <v>1.16</v>
      </c>
      <c r="U44" s="88"/>
      <c r="V44" s="88">
        <v>1.03</v>
      </c>
      <c r="W44" s="52">
        <f>SUM(D44:V44)+SUM(F11:V11)</f>
        <v>100</v>
      </c>
    </row>
    <row r="45" spans="1:22" ht="12.75">
      <c r="A45" s="106" t="s">
        <v>133</v>
      </c>
      <c r="D45" s="88" t="s">
        <v>134</v>
      </c>
      <c r="E45" s="88"/>
      <c r="F45" s="88" t="s">
        <v>134</v>
      </c>
      <c r="G45" s="88"/>
      <c r="H45" s="88" t="s">
        <v>134</v>
      </c>
      <c r="I45" s="88"/>
      <c r="J45" s="88" t="s">
        <v>134</v>
      </c>
      <c r="K45" s="88"/>
      <c r="L45" s="88" t="s">
        <v>134</v>
      </c>
      <c r="M45" s="88"/>
      <c r="N45" s="88" t="s">
        <v>134</v>
      </c>
      <c r="O45" s="88"/>
      <c r="P45" s="88" t="s">
        <v>134</v>
      </c>
      <c r="Q45" s="88"/>
      <c r="R45" s="88" t="s">
        <v>134</v>
      </c>
      <c r="S45" s="88"/>
      <c r="T45" s="88" t="s">
        <v>134</v>
      </c>
      <c r="U45" s="88"/>
      <c r="V45" s="88"/>
    </row>
    <row r="46" spans="1:22" ht="12.75">
      <c r="A46" s="106" t="s">
        <v>133</v>
      </c>
      <c r="D46" s="88" t="s">
        <v>134</v>
      </c>
      <c r="E46" s="88"/>
      <c r="F46" s="88" t="s">
        <v>134</v>
      </c>
      <c r="G46" s="88"/>
      <c r="H46" s="88" t="s">
        <v>134</v>
      </c>
      <c r="I46" s="88"/>
      <c r="J46" s="88" t="s">
        <v>134</v>
      </c>
      <c r="K46" s="88"/>
      <c r="L46" s="88" t="s">
        <v>134</v>
      </c>
      <c r="M46" s="88"/>
      <c r="N46" s="88" t="s">
        <v>134</v>
      </c>
      <c r="O46" s="88"/>
      <c r="P46" s="88" t="s">
        <v>134</v>
      </c>
      <c r="Q46" s="88"/>
      <c r="R46" s="88" t="s">
        <v>134</v>
      </c>
      <c r="S46" s="88"/>
      <c r="T46" s="88" t="s">
        <v>134</v>
      </c>
      <c r="U46" s="88"/>
      <c r="V46" s="88"/>
    </row>
    <row r="47" spans="1:22" ht="12.75">
      <c r="A47" s="106" t="s">
        <v>444</v>
      </c>
      <c r="D47" s="88" t="s">
        <v>134</v>
      </c>
      <c r="E47" s="88"/>
      <c r="F47" s="88" t="s">
        <v>134</v>
      </c>
      <c r="G47" s="88"/>
      <c r="H47" s="88" t="s">
        <v>134</v>
      </c>
      <c r="I47" s="88"/>
      <c r="J47" s="88" t="s">
        <v>134</v>
      </c>
      <c r="K47" s="88"/>
      <c r="L47" s="88" t="s">
        <v>134</v>
      </c>
      <c r="M47" s="88"/>
      <c r="N47" s="88" t="s">
        <v>134</v>
      </c>
      <c r="O47" s="88"/>
      <c r="P47" s="88" t="s">
        <v>134</v>
      </c>
      <c r="Q47" s="88"/>
      <c r="R47" s="88" t="s">
        <v>134</v>
      </c>
      <c r="S47" s="88"/>
      <c r="T47" s="88" t="s">
        <v>134</v>
      </c>
      <c r="U47" s="88"/>
      <c r="V47" s="88"/>
    </row>
    <row r="48" spans="1:23" ht="12.75">
      <c r="A48" s="106" t="s">
        <v>445</v>
      </c>
      <c r="D48" s="88">
        <v>10.05</v>
      </c>
      <c r="E48" s="88"/>
      <c r="F48" s="88">
        <v>2.6</v>
      </c>
      <c r="G48" s="88"/>
      <c r="H48" s="88">
        <v>6.76</v>
      </c>
      <c r="I48" s="88"/>
      <c r="J48" s="88">
        <v>13.15</v>
      </c>
      <c r="K48" s="88"/>
      <c r="L48" s="88">
        <v>2.82</v>
      </c>
      <c r="M48" s="88"/>
      <c r="N48" s="88">
        <v>1.35</v>
      </c>
      <c r="O48" s="88"/>
      <c r="P48" s="88">
        <v>5.26</v>
      </c>
      <c r="Q48" s="88"/>
      <c r="R48" s="88">
        <v>0.64</v>
      </c>
      <c r="S48" s="88"/>
      <c r="T48" s="88">
        <v>0.16</v>
      </c>
      <c r="U48" s="88"/>
      <c r="V48" s="88">
        <v>0.17</v>
      </c>
      <c r="W48" s="52">
        <f>SUM(D48:V48)+SUM(F15:V15)</f>
        <v>99.98</v>
      </c>
    </row>
    <row r="49" spans="1:23" ht="12.75">
      <c r="A49" s="106" t="s">
        <v>446</v>
      </c>
      <c r="D49" s="88">
        <v>10.27</v>
      </c>
      <c r="E49" s="88"/>
      <c r="F49" s="88">
        <v>2.65</v>
      </c>
      <c r="G49" s="88"/>
      <c r="H49" s="88">
        <v>6.4</v>
      </c>
      <c r="I49" s="88"/>
      <c r="J49" s="88">
        <v>13.37</v>
      </c>
      <c r="K49" s="88"/>
      <c r="L49" s="88">
        <v>2.69</v>
      </c>
      <c r="M49" s="88"/>
      <c r="N49" s="88">
        <v>1.45</v>
      </c>
      <c r="O49" s="88"/>
      <c r="P49" s="88">
        <v>5.43</v>
      </c>
      <c r="Q49" s="88"/>
      <c r="R49" s="88">
        <v>0.66</v>
      </c>
      <c r="S49" s="88"/>
      <c r="T49" s="88">
        <v>0.17</v>
      </c>
      <c r="U49" s="88"/>
      <c r="V49" s="88">
        <v>0.16</v>
      </c>
      <c r="W49" s="52">
        <f>SUM(D49:V49)+SUM(F16:V16)</f>
        <v>99.98999999999998</v>
      </c>
    </row>
    <row r="50" spans="1:22" ht="12.75">
      <c r="A50" s="106" t="s">
        <v>447</v>
      </c>
      <c r="D50" s="88" t="s">
        <v>134</v>
      </c>
      <c r="E50" s="88"/>
      <c r="F50" s="88" t="s">
        <v>134</v>
      </c>
      <c r="G50" s="88"/>
      <c r="H50" s="88" t="s">
        <v>134</v>
      </c>
      <c r="I50" s="88"/>
      <c r="J50" s="88" t="s">
        <v>134</v>
      </c>
      <c r="K50" s="88"/>
      <c r="L50" s="88" t="s">
        <v>134</v>
      </c>
      <c r="M50" s="88"/>
      <c r="N50" s="88" t="s">
        <v>134</v>
      </c>
      <c r="O50" s="88"/>
      <c r="P50" s="88" t="s">
        <v>134</v>
      </c>
      <c r="Q50" s="88"/>
      <c r="R50" s="88" t="s">
        <v>134</v>
      </c>
      <c r="S50" s="88"/>
      <c r="T50" s="88" t="s">
        <v>134</v>
      </c>
      <c r="U50" s="88"/>
      <c r="V50" s="88"/>
    </row>
    <row r="51" spans="1:23" ht="12.75">
      <c r="A51" s="106" t="s">
        <v>448</v>
      </c>
      <c r="D51" s="88">
        <v>10.26</v>
      </c>
      <c r="E51" s="88"/>
      <c r="F51" s="88">
        <v>2.46</v>
      </c>
      <c r="G51" s="88"/>
      <c r="H51" s="88">
        <v>6.24</v>
      </c>
      <c r="I51" s="88"/>
      <c r="J51" s="88">
        <v>13.99</v>
      </c>
      <c r="K51" s="88"/>
      <c r="L51" s="88">
        <v>2.73</v>
      </c>
      <c r="M51" s="88"/>
      <c r="N51" s="88">
        <v>1.62</v>
      </c>
      <c r="O51" s="88"/>
      <c r="P51" s="88">
        <v>5.62</v>
      </c>
      <c r="Q51" s="88"/>
      <c r="R51" s="88">
        <v>0.69</v>
      </c>
      <c r="S51" s="88"/>
      <c r="T51" s="88">
        <v>0.15</v>
      </c>
      <c r="U51" s="88"/>
      <c r="V51" s="88">
        <v>0.14</v>
      </c>
      <c r="W51" s="52">
        <f aca="true" t="shared" si="0" ref="W51:W63">SUM(D51:V51)+SUM(F18:V18)</f>
        <v>100.00999999999999</v>
      </c>
    </row>
    <row r="52" spans="1:23" ht="12.75">
      <c r="A52" s="106" t="s">
        <v>449</v>
      </c>
      <c r="D52" s="88">
        <v>9.85</v>
      </c>
      <c r="E52" s="88"/>
      <c r="F52" s="88">
        <v>2.39</v>
      </c>
      <c r="G52" s="88"/>
      <c r="H52" s="88">
        <v>6.71</v>
      </c>
      <c r="I52" s="88"/>
      <c r="J52" s="88">
        <v>13.93</v>
      </c>
      <c r="K52" s="88"/>
      <c r="L52" s="88">
        <v>2.88</v>
      </c>
      <c r="M52" s="88"/>
      <c r="N52" s="88">
        <v>1.49</v>
      </c>
      <c r="O52" s="88"/>
      <c r="P52" s="88">
        <v>5.58</v>
      </c>
      <c r="Q52" s="88"/>
      <c r="R52" s="88">
        <v>0.71</v>
      </c>
      <c r="S52" s="88"/>
      <c r="T52" s="88">
        <v>0.1</v>
      </c>
      <c r="U52" s="88"/>
      <c r="V52" s="88">
        <v>0.17</v>
      </c>
      <c r="W52" s="52">
        <f t="shared" si="0"/>
        <v>100.01</v>
      </c>
    </row>
    <row r="53" spans="1:23" ht="12.75">
      <c r="A53" s="106" t="s">
        <v>450</v>
      </c>
      <c r="D53" s="88">
        <v>10.19</v>
      </c>
      <c r="E53" s="88"/>
      <c r="F53" s="88">
        <v>2.61</v>
      </c>
      <c r="G53" s="88"/>
      <c r="H53" s="88">
        <v>6.8</v>
      </c>
      <c r="I53" s="88"/>
      <c r="J53" s="88">
        <v>13.13</v>
      </c>
      <c r="K53" s="88"/>
      <c r="L53" s="88">
        <v>2.85</v>
      </c>
      <c r="M53" s="88"/>
      <c r="N53" s="88">
        <v>1.36</v>
      </c>
      <c r="O53" s="88"/>
      <c r="P53" s="88">
        <v>5.27</v>
      </c>
      <c r="Q53" s="88"/>
      <c r="R53" s="88">
        <v>0.64</v>
      </c>
      <c r="S53" s="88"/>
      <c r="T53" s="88">
        <v>0.17</v>
      </c>
      <c r="U53" s="88"/>
      <c r="V53" s="88">
        <v>0.17</v>
      </c>
      <c r="W53" s="52">
        <f t="shared" si="0"/>
        <v>100</v>
      </c>
    </row>
    <row r="54" spans="1:23" ht="12.75">
      <c r="A54" s="106" t="s">
        <v>451</v>
      </c>
      <c r="D54" s="88">
        <v>10.24</v>
      </c>
      <c r="E54" s="88"/>
      <c r="F54" s="88">
        <v>2.46</v>
      </c>
      <c r="G54" s="88"/>
      <c r="H54" s="88">
        <v>5.21</v>
      </c>
      <c r="I54" s="88"/>
      <c r="J54" s="88">
        <v>14.29</v>
      </c>
      <c r="K54" s="88"/>
      <c r="L54" s="88">
        <v>2.69</v>
      </c>
      <c r="M54" s="88"/>
      <c r="N54" s="88">
        <v>1.82</v>
      </c>
      <c r="O54" s="88"/>
      <c r="P54" s="88">
        <v>5.71</v>
      </c>
      <c r="Q54" s="88"/>
      <c r="R54" s="88">
        <v>0.77</v>
      </c>
      <c r="S54" s="88"/>
      <c r="T54" s="88">
        <v>0.12</v>
      </c>
      <c r="U54" s="88"/>
      <c r="V54" s="88">
        <v>0.17</v>
      </c>
      <c r="W54" s="52">
        <f t="shared" si="0"/>
        <v>100.01</v>
      </c>
    </row>
    <row r="55" spans="1:23" ht="12.75">
      <c r="A55" s="106" t="s">
        <v>452</v>
      </c>
      <c r="D55" s="88">
        <v>10.43</v>
      </c>
      <c r="E55" s="88"/>
      <c r="F55" s="88">
        <v>2.51</v>
      </c>
      <c r="G55" s="88"/>
      <c r="H55" s="88">
        <v>6.59</v>
      </c>
      <c r="I55" s="88"/>
      <c r="J55" s="88">
        <v>13.24</v>
      </c>
      <c r="K55" s="88"/>
      <c r="L55" s="88">
        <v>2.8</v>
      </c>
      <c r="M55" s="88"/>
      <c r="N55" s="88">
        <v>1.52</v>
      </c>
      <c r="O55" s="88"/>
      <c r="P55" s="88">
        <v>5.07</v>
      </c>
      <c r="Q55" s="88"/>
      <c r="R55" s="88">
        <v>0.69</v>
      </c>
      <c r="S55" s="88"/>
      <c r="T55" s="88">
        <v>0.14</v>
      </c>
      <c r="U55" s="88"/>
      <c r="V55" s="88">
        <v>0.17</v>
      </c>
      <c r="W55" s="52">
        <f t="shared" si="0"/>
        <v>100</v>
      </c>
    </row>
    <row r="56" spans="1:23" ht="12.75">
      <c r="A56" s="106" t="s">
        <v>453</v>
      </c>
      <c r="D56" s="88">
        <v>10.58</v>
      </c>
      <c r="E56" s="88"/>
      <c r="F56" s="88">
        <v>2.85</v>
      </c>
      <c r="G56" s="88"/>
      <c r="H56" s="88">
        <v>6.03</v>
      </c>
      <c r="I56" s="88"/>
      <c r="J56" s="88">
        <v>14.5</v>
      </c>
      <c r="K56" s="88"/>
      <c r="L56" s="88">
        <v>2.76</v>
      </c>
      <c r="M56" s="88"/>
      <c r="N56" s="88">
        <v>1.7</v>
      </c>
      <c r="O56" s="88"/>
      <c r="P56" s="88">
        <v>5.38</v>
      </c>
      <c r="Q56" s="88"/>
      <c r="R56" s="88">
        <v>0.72</v>
      </c>
      <c r="S56" s="88"/>
      <c r="T56" s="88">
        <v>0.15</v>
      </c>
      <c r="U56" s="88"/>
      <c r="V56" s="88">
        <v>0.19</v>
      </c>
      <c r="W56" s="52">
        <f t="shared" si="0"/>
        <v>100.01</v>
      </c>
    </row>
    <row r="57" spans="1:23" ht="12.75">
      <c r="A57" s="106" t="s">
        <v>454</v>
      </c>
      <c r="D57" s="88">
        <v>10.08</v>
      </c>
      <c r="E57" s="88"/>
      <c r="F57" s="88">
        <v>2.66</v>
      </c>
      <c r="G57" s="88"/>
      <c r="H57" s="88">
        <v>6.49</v>
      </c>
      <c r="I57" s="88"/>
      <c r="J57" s="88">
        <v>14.19</v>
      </c>
      <c r="K57" s="88"/>
      <c r="L57" s="88">
        <v>2.72</v>
      </c>
      <c r="M57" s="88"/>
      <c r="N57" s="88">
        <v>1.84</v>
      </c>
      <c r="O57" s="88"/>
      <c r="P57" s="88">
        <v>5.38</v>
      </c>
      <c r="Q57" s="88"/>
      <c r="R57" s="88">
        <v>0.71</v>
      </c>
      <c r="S57" s="88"/>
      <c r="T57" s="88">
        <v>0.16</v>
      </c>
      <c r="U57" s="88"/>
      <c r="V57" s="88">
        <v>0.15</v>
      </c>
      <c r="W57" s="52">
        <f t="shared" si="0"/>
        <v>100.01000000000002</v>
      </c>
    </row>
    <row r="58" spans="1:23" ht="12.75">
      <c r="A58" s="106" t="s">
        <v>455</v>
      </c>
      <c r="D58" s="88">
        <v>8.79</v>
      </c>
      <c r="E58" s="88"/>
      <c r="F58" s="88">
        <v>3.05</v>
      </c>
      <c r="G58" s="88"/>
      <c r="H58" s="88">
        <v>5.97</v>
      </c>
      <c r="I58" s="88"/>
      <c r="J58" s="88">
        <v>14.62</v>
      </c>
      <c r="K58" s="88"/>
      <c r="L58" s="88">
        <v>3.4</v>
      </c>
      <c r="M58" s="88"/>
      <c r="N58" s="88">
        <v>1.51</v>
      </c>
      <c r="O58" s="88"/>
      <c r="P58" s="88">
        <v>5.85</v>
      </c>
      <c r="Q58" s="88"/>
      <c r="R58" s="88">
        <v>0.68</v>
      </c>
      <c r="S58" s="88"/>
      <c r="T58" s="88">
        <v>0.1</v>
      </c>
      <c r="U58" s="88"/>
      <c r="V58" s="88">
        <v>0.21</v>
      </c>
      <c r="W58" s="52">
        <f t="shared" si="0"/>
        <v>99.99000000000001</v>
      </c>
    </row>
    <row r="59" spans="1:23" ht="12.75">
      <c r="A59" s="106" t="s">
        <v>456</v>
      </c>
      <c r="D59" s="88">
        <v>10.38</v>
      </c>
      <c r="E59" s="88"/>
      <c r="F59" s="88">
        <v>2.95</v>
      </c>
      <c r="G59" s="88"/>
      <c r="H59" s="88">
        <v>6.26</v>
      </c>
      <c r="I59" s="88"/>
      <c r="J59" s="88">
        <v>13.16</v>
      </c>
      <c r="K59" s="88"/>
      <c r="L59" s="88">
        <v>3.04</v>
      </c>
      <c r="M59" s="88"/>
      <c r="N59" s="88">
        <v>1.54</v>
      </c>
      <c r="O59" s="88"/>
      <c r="P59" s="88">
        <v>5.06</v>
      </c>
      <c r="Q59" s="88"/>
      <c r="R59" s="88">
        <v>0.74</v>
      </c>
      <c r="S59" s="88"/>
      <c r="T59" s="88">
        <v>0.21</v>
      </c>
      <c r="U59" s="88"/>
      <c r="V59" s="88">
        <v>0.24</v>
      </c>
      <c r="W59" s="52">
        <f t="shared" si="0"/>
        <v>99.99000000000001</v>
      </c>
    </row>
    <row r="60" spans="1:23" ht="12.75">
      <c r="A60" s="106" t="s">
        <v>457</v>
      </c>
      <c r="D60" s="88">
        <v>10.06</v>
      </c>
      <c r="E60" s="88"/>
      <c r="F60" s="88">
        <v>2.67</v>
      </c>
      <c r="G60" s="88"/>
      <c r="H60" s="88">
        <v>6.8</v>
      </c>
      <c r="I60" s="88"/>
      <c r="J60" s="88">
        <v>13.77</v>
      </c>
      <c r="K60" s="88"/>
      <c r="L60" s="88">
        <v>2.84</v>
      </c>
      <c r="M60" s="88"/>
      <c r="N60" s="88">
        <v>1.72</v>
      </c>
      <c r="O60" s="88"/>
      <c r="P60" s="88">
        <v>5.65</v>
      </c>
      <c r="Q60" s="88"/>
      <c r="R60" s="88">
        <v>0.72</v>
      </c>
      <c r="S60" s="88"/>
      <c r="T60" s="88">
        <v>0.15</v>
      </c>
      <c r="U60" s="88"/>
      <c r="V60" s="88">
        <v>0.18</v>
      </c>
      <c r="W60" s="52">
        <f t="shared" si="0"/>
        <v>99.99000000000001</v>
      </c>
    </row>
    <row r="61" spans="1:23" ht="12.75">
      <c r="A61" s="106" t="s">
        <v>458</v>
      </c>
      <c r="D61" s="88">
        <v>10.33</v>
      </c>
      <c r="E61" s="88"/>
      <c r="F61" s="88">
        <v>2.63</v>
      </c>
      <c r="G61" s="88"/>
      <c r="H61" s="88">
        <v>6.65</v>
      </c>
      <c r="I61" s="88"/>
      <c r="J61" s="88">
        <v>13</v>
      </c>
      <c r="K61" s="88"/>
      <c r="L61" s="88">
        <v>2.79</v>
      </c>
      <c r="M61" s="88"/>
      <c r="N61" s="88">
        <v>1.41</v>
      </c>
      <c r="O61" s="88"/>
      <c r="P61" s="88">
        <v>5.28</v>
      </c>
      <c r="Q61" s="88"/>
      <c r="R61" s="88">
        <v>0.64</v>
      </c>
      <c r="S61" s="88"/>
      <c r="T61" s="88">
        <v>0.16</v>
      </c>
      <c r="U61" s="88"/>
      <c r="V61" s="88">
        <v>0.16</v>
      </c>
      <c r="W61" s="52">
        <f t="shared" si="0"/>
        <v>100</v>
      </c>
    </row>
    <row r="62" spans="1:23" ht="12.75">
      <c r="A62" s="106" t="s">
        <v>459</v>
      </c>
      <c r="D62" s="88">
        <v>10.35</v>
      </c>
      <c r="E62" s="88"/>
      <c r="F62" s="88">
        <v>2.55</v>
      </c>
      <c r="G62" s="88"/>
      <c r="H62" s="88">
        <v>6.44</v>
      </c>
      <c r="I62" s="88"/>
      <c r="J62" s="88">
        <v>13.23</v>
      </c>
      <c r="K62" s="88"/>
      <c r="L62" s="88">
        <v>2.78</v>
      </c>
      <c r="M62" s="88"/>
      <c r="N62" s="88">
        <v>1.44</v>
      </c>
      <c r="O62" s="88"/>
      <c r="P62" s="88">
        <v>5.32</v>
      </c>
      <c r="Q62" s="88"/>
      <c r="R62" s="88">
        <v>0.65</v>
      </c>
      <c r="S62" s="88"/>
      <c r="T62" s="88">
        <v>0.15</v>
      </c>
      <c r="U62" s="88"/>
      <c r="V62" s="88">
        <v>0.15</v>
      </c>
      <c r="W62" s="52">
        <f t="shared" si="0"/>
        <v>99.99</v>
      </c>
    </row>
    <row r="63" spans="1:23" ht="12.75">
      <c r="A63" s="107" t="s">
        <v>460</v>
      </c>
      <c r="B63" s="68"/>
      <c r="D63" s="116">
        <v>4.04</v>
      </c>
      <c r="E63" s="88"/>
      <c r="F63" s="116">
        <v>8.97</v>
      </c>
      <c r="G63" s="88"/>
      <c r="H63" s="116">
        <v>10.27</v>
      </c>
      <c r="I63" s="88"/>
      <c r="J63" s="116">
        <v>19.02</v>
      </c>
      <c r="K63" s="88"/>
      <c r="L63" s="116">
        <v>1.56</v>
      </c>
      <c r="M63" s="88"/>
      <c r="N63" s="116">
        <v>0.58</v>
      </c>
      <c r="O63" s="88"/>
      <c r="P63" s="116">
        <v>2.69</v>
      </c>
      <c r="Q63" s="88"/>
      <c r="R63" s="116">
        <v>1.6</v>
      </c>
      <c r="S63" s="88"/>
      <c r="T63" s="116">
        <v>0.07</v>
      </c>
      <c r="U63" s="88"/>
      <c r="V63" s="116">
        <v>0.05</v>
      </c>
      <c r="W63" s="52">
        <f t="shared" si="0"/>
        <v>99.99000000000001</v>
      </c>
    </row>
    <row r="64" spans="1:22" ht="12.75">
      <c r="A64" s="117" t="s">
        <v>461</v>
      </c>
      <c r="B64" s="65"/>
      <c r="D64" s="65"/>
      <c r="F64" s="118"/>
      <c r="G64" s="88"/>
      <c r="H64" s="118"/>
      <c r="I64" s="88"/>
      <c r="J64" s="118"/>
      <c r="K64" s="88"/>
      <c r="L64" s="118"/>
      <c r="M64" s="88"/>
      <c r="N64" s="118"/>
      <c r="O64" s="88"/>
      <c r="P64" s="118"/>
      <c r="Q64" s="88"/>
      <c r="R64" s="118"/>
      <c r="S64" s="88"/>
      <c r="T64" s="118"/>
      <c r="U64" s="88"/>
      <c r="V64" s="118"/>
    </row>
    <row r="65" spans="1:22" ht="12.75">
      <c r="A65" s="93" t="s">
        <v>462</v>
      </c>
      <c r="B65" s="65"/>
      <c r="D65" s="65"/>
      <c r="F65" s="118"/>
      <c r="G65" s="88"/>
      <c r="H65" s="118"/>
      <c r="I65" s="88"/>
      <c r="J65" s="118"/>
      <c r="K65" s="88"/>
      <c r="L65" s="118"/>
      <c r="M65" s="88"/>
      <c r="N65" s="118"/>
      <c r="O65" s="88"/>
      <c r="P65" s="118"/>
      <c r="Q65" s="88"/>
      <c r="R65" s="118"/>
      <c r="S65" s="88"/>
      <c r="T65" s="118"/>
      <c r="U65" s="88"/>
      <c r="V65" s="118"/>
    </row>
    <row r="66" ht="12.75">
      <c r="A66" s="106" t="s">
        <v>463</v>
      </c>
    </row>
    <row r="68" ht="15">
      <c r="A68" s="5" t="s">
        <v>470</v>
      </c>
    </row>
    <row r="69" spans="1:20" ht="13.5" thickBot="1">
      <c r="A69" s="95" t="s">
        <v>0</v>
      </c>
      <c r="B69" s="103"/>
      <c r="C69" s="103"/>
      <c r="D69" s="103"/>
      <c r="E69" s="103"/>
      <c r="F69" s="95"/>
      <c r="G69" s="58"/>
      <c r="H69" s="58"/>
      <c r="I69" s="58"/>
      <c r="J69" s="58"/>
      <c r="K69" s="58"/>
      <c r="L69" s="58"/>
      <c r="M69" s="58"/>
      <c r="N69" s="58"/>
      <c r="O69" s="58"/>
      <c r="P69" s="95" t="s">
        <v>36</v>
      </c>
      <c r="Q69" s="58"/>
      <c r="R69" s="58"/>
      <c r="S69" s="58"/>
      <c r="T69" s="58"/>
    </row>
    <row r="70" spans="1:20" ht="12.75">
      <c r="A70" s="106" t="s">
        <v>133</v>
      </c>
      <c r="B70" s="104"/>
      <c r="C70" s="104"/>
      <c r="D70" s="104"/>
      <c r="E70" s="104"/>
      <c r="F70" s="107" t="s">
        <v>471</v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</row>
    <row r="71" spans="1:20" ht="12.75">
      <c r="A71" s="106"/>
      <c r="B71" s="104"/>
      <c r="C71" s="104"/>
      <c r="D71" s="104"/>
      <c r="E71" s="104"/>
      <c r="F71" s="93"/>
      <c r="G71" s="119"/>
      <c r="H71" s="119"/>
      <c r="I71" s="119"/>
      <c r="J71" s="106" t="s">
        <v>472</v>
      </c>
      <c r="K71" s="119"/>
      <c r="L71" s="119"/>
      <c r="M71" s="119"/>
      <c r="N71" s="106" t="s">
        <v>472</v>
      </c>
      <c r="O71" s="119"/>
      <c r="P71" s="119"/>
      <c r="Q71" s="119"/>
      <c r="R71" s="119"/>
      <c r="S71" s="119"/>
      <c r="T71" s="106" t="s">
        <v>473</v>
      </c>
    </row>
    <row r="72" spans="1:20" ht="12.75">
      <c r="A72" s="106" t="s">
        <v>133</v>
      </c>
      <c r="B72" s="104"/>
      <c r="C72" s="104"/>
      <c r="D72" s="106" t="s">
        <v>474</v>
      </c>
      <c r="E72" s="106"/>
      <c r="F72" s="106" t="s">
        <v>474</v>
      </c>
      <c r="G72" s="106"/>
      <c r="H72" s="106" t="s">
        <v>474</v>
      </c>
      <c r="I72" s="106"/>
      <c r="J72" s="106" t="s">
        <v>475</v>
      </c>
      <c r="K72" s="106"/>
      <c r="L72" s="106" t="s">
        <v>474</v>
      </c>
      <c r="M72" s="106"/>
      <c r="N72" s="106" t="s">
        <v>476</v>
      </c>
      <c r="O72" s="106"/>
      <c r="P72" s="106" t="s">
        <v>472</v>
      </c>
      <c r="Q72" s="106"/>
      <c r="R72" s="106" t="s">
        <v>474</v>
      </c>
      <c r="S72" s="106"/>
      <c r="T72" s="106" t="s">
        <v>477</v>
      </c>
    </row>
    <row r="73" spans="1:20" ht="12.75">
      <c r="A73" s="106" t="s">
        <v>437</v>
      </c>
      <c r="B73" s="104"/>
      <c r="C73" s="104"/>
      <c r="D73" s="106" t="s">
        <v>474</v>
      </c>
      <c r="E73" s="106"/>
      <c r="F73" s="106" t="s">
        <v>474</v>
      </c>
      <c r="G73" s="106"/>
      <c r="H73" s="106" t="s">
        <v>474</v>
      </c>
      <c r="I73" s="106"/>
      <c r="J73" s="106" t="s">
        <v>478</v>
      </c>
      <c r="K73" s="106"/>
      <c r="L73" s="106" t="s">
        <v>474</v>
      </c>
      <c r="M73" s="106"/>
      <c r="N73" s="106" t="s">
        <v>479</v>
      </c>
      <c r="O73" s="106"/>
      <c r="P73" s="106" t="s">
        <v>476</v>
      </c>
      <c r="Q73" s="106"/>
      <c r="R73" s="106" t="s">
        <v>480</v>
      </c>
      <c r="S73" s="106"/>
      <c r="T73" s="106" t="s">
        <v>481</v>
      </c>
    </row>
    <row r="74" spans="1:20" ht="12.75">
      <c r="A74" s="114" t="s">
        <v>438</v>
      </c>
      <c r="B74" s="104"/>
      <c r="C74" s="104"/>
      <c r="D74" s="106" t="s">
        <v>474</v>
      </c>
      <c r="E74" s="106"/>
      <c r="F74" s="106" t="s">
        <v>474</v>
      </c>
      <c r="G74" s="106"/>
      <c r="H74" s="106" t="s">
        <v>474</v>
      </c>
      <c r="I74" s="106"/>
      <c r="J74" s="106" t="s">
        <v>482</v>
      </c>
      <c r="K74" s="106"/>
      <c r="L74" s="106" t="s">
        <v>474</v>
      </c>
      <c r="M74" s="106"/>
      <c r="N74" s="106" t="s">
        <v>483</v>
      </c>
      <c r="O74" s="106"/>
      <c r="P74" s="106" t="s">
        <v>479</v>
      </c>
      <c r="Q74" s="106"/>
      <c r="R74" s="106" t="s">
        <v>484</v>
      </c>
      <c r="S74" s="106"/>
      <c r="T74" s="106" t="s">
        <v>485</v>
      </c>
    </row>
    <row r="75" spans="1:20" ht="12.75">
      <c r="A75" s="106" t="s">
        <v>133</v>
      </c>
      <c r="B75" s="104"/>
      <c r="C75" s="104"/>
      <c r="D75" s="106" t="s">
        <v>486</v>
      </c>
      <c r="E75" s="106"/>
      <c r="F75" s="106" t="s">
        <v>487</v>
      </c>
      <c r="G75" s="106"/>
      <c r="H75" s="106" t="s">
        <v>488</v>
      </c>
      <c r="I75" s="106"/>
      <c r="J75" s="106" t="s">
        <v>489</v>
      </c>
      <c r="K75" s="106"/>
      <c r="L75" s="104"/>
      <c r="M75" s="106"/>
      <c r="N75" s="106" t="s">
        <v>490</v>
      </c>
      <c r="O75" s="106"/>
      <c r="P75" s="106" t="s">
        <v>483</v>
      </c>
      <c r="Q75" s="106"/>
      <c r="R75" s="106" t="s">
        <v>472</v>
      </c>
      <c r="S75" s="106"/>
      <c r="T75" s="93" t="s">
        <v>491</v>
      </c>
    </row>
    <row r="76" spans="1:20" ht="12.75">
      <c r="A76" s="106" t="s">
        <v>133</v>
      </c>
      <c r="B76" s="104"/>
      <c r="C76" s="104"/>
      <c r="D76" s="106" t="s">
        <v>474</v>
      </c>
      <c r="E76" s="106"/>
      <c r="F76" s="106"/>
      <c r="G76" s="106"/>
      <c r="H76" s="106" t="s">
        <v>472</v>
      </c>
      <c r="I76" s="106"/>
      <c r="J76" s="106" t="s">
        <v>492</v>
      </c>
      <c r="K76" s="106"/>
      <c r="L76" s="106" t="s">
        <v>493</v>
      </c>
      <c r="M76" s="106"/>
      <c r="N76" s="106" t="s">
        <v>494</v>
      </c>
      <c r="O76" s="106"/>
      <c r="P76" s="106" t="s">
        <v>490</v>
      </c>
      <c r="Q76" s="106"/>
      <c r="R76" s="106" t="s">
        <v>495</v>
      </c>
      <c r="S76" s="106"/>
      <c r="T76" s="93" t="s">
        <v>496</v>
      </c>
    </row>
    <row r="77" spans="1:20" ht="12.75">
      <c r="A77" s="106" t="s">
        <v>133</v>
      </c>
      <c r="B77" s="104"/>
      <c r="C77" s="104"/>
      <c r="D77" s="106" t="s">
        <v>474</v>
      </c>
      <c r="E77" s="106"/>
      <c r="F77" s="106" t="s">
        <v>474</v>
      </c>
      <c r="G77" s="106"/>
      <c r="H77" s="106" t="s">
        <v>474</v>
      </c>
      <c r="I77" s="106"/>
      <c r="J77" s="93" t="s">
        <v>497</v>
      </c>
      <c r="K77" s="106"/>
      <c r="L77" s="106" t="s">
        <v>474</v>
      </c>
      <c r="M77" s="106"/>
      <c r="N77" s="106" t="s">
        <v>498</v>
      </c>
      <c r="O77" s="106"/>
      <c r="P77" s="93" t="s">
        <v>499</v>
      </c>
      <c r="Q77" s="106"/>
      <c r="R77" s="106" t="s">
        <v>500</v>
      </c>
      <c r="S77" s="106"/>
      <c r="T77" s="93" t="s">
        <v>485</v>
      </c>
    </row>
    <row r="78" spans="1:20" ht="12.75">
      <c r="A78" s="107" t="s">
        <v>133</v>
      </c>
      <c r="B78" s="109"/>
      <c r="C78" s="104"/>
      <c r="D78" s="107" t="s">
        <v>474</v>
      </c>
      <c r="E78" s="106"/>
      <c r="F78" s="107" t="s">
        <v>474</v>
      </c>
      <c r="G78" s="106"/>
      <c r="H78" s="107" t="s">
        <v>474</v>
      </c>
      <c r="I78" s="106"/>
      <c r="J78" s="107" t="s">
        <v>474</v>
      </c>
      <c r="K78" s="106"/>
      <c r="L78" s="107" t="s">
        <v>474</v>
      </c>
      <c r="M78" s="106"/>
      <c r="N78" s="107" t="s">
        <v>501</v>
      </c>
      <c r="O78" s="106"/>
      <c r="P78" s="109"/>
      <c r="Q78" s="106"/>
      <c r="R78" s="107" t="s">
        <v>474</v>
      </c>
      <c r="S78" s="106"/>
      <c r="T78" s="109"/>
    </row>
    <row r="79" spans="1:20" ht="12.75">
      <c r="A79" s="54" t="s">
        <v>133</v>
      </c>
      <c r="D79" s="54" t="s">
        <v>474</v>
      </c>
      <c r="E79" s="54"/>
      <c r="F79" s="54" t="s">
        <v>474</v>
      </c>
      <c r="G79" s="54"/>
      <c r="H79" s="54" t="s">
        <v>474</v>
      </c>
      <c r="I79" s="54"/>
      <c r="J79" s="54" t="s">
        <v>474</v>
      </c>
      <c r="K79" s="54"/>
      <c r="L79" s="54" t="s">
        <v>474</v>
      </c>
      <c r="M79" s="54"/>
      <c r="O79" s="54"/>
      <c r="P79" s="54" t="s">
        <v>474</v>
      </c>
      <c r="Q79" s="54"/>
      <c r="R79" s="54" t="s">
        <v>474</v>
      </c>
      <c r="S79" s="54"/>
      <c r="T79" s="54"/>
    </row>
    <row r="80" spans="1:18" ht="12.75">
      <c r="A80" s="54" t="s">
        <v>133</v>
      </c>
      <c r="D80" s="52" t="s">
        <v>474</v>
      </c>
      <c r="F80" s="52" t="s">
        <v>474</v>
      </c>
      <c r="H80" s="52" t="s">
        <v>474</v>
      </c>
      <c r="J80" s="52" t="s">
        <v>474</v>
      </c>
      <c r="L80" s="52" t="s">
        <v>474</v>
      </c>
      <c r="N80" s="52" t="s">
        <v>474</v>
      </c>
      <c r="P80" s="52" t="s">
        <v>474</v>
      </c>
      <c r="R80" s="52" t="s">
        <v>474</v>
      </c>
    </row>
    <row r="81" spans="1:20" ht="12.75">
      <c r="A81" s="106" t="s">
        <v>193</v>
      </c>
      <c r="D81" s="52">
        <v>100</v>
      </c>
      <c r="F81" s="52">
        <v>100</v>
      </c>
      <c r="H81" s="52">
        <v>100</v>
      </c>
      <c r="J81" s="52">
        <v>100</v>
      </c>
      <c r="L81" s="52">
        <v>100</v>
      </c>
      <c r="N81" s="52">
        <v>100</v>
      </c>
      <c r="P81" s="52">
        <v>100</v>
      </c>
      <c r="R81" s="52">
        <v>100</v>
      </c>
      <c r="T81" s="52">
        <v>100</v>
      </c>
    </row>
    <row r="82" spans="1:20" ht="12.75">
      <c r="A82" s="106" t="s">
        <v>439</v>
      </c>
      <c r="D82" s="88">
        <v>0.83</v>
      </c>
      <c r="E82" s="88"/>
      <c r="F82" s="88">
        <v>20</v>
      </c>
      <c r="G82" s="88"/>
      <c r="H82" s="88">
        <v>1.24</v>
      </c>
      <c r="I82" s="88"/>
      <c r="J82" s="88">
        <v>0.97</v>
      </c>
      <c r="K82" s="88"/>
      <c r="L82" s="88">
        <v>0.51</v>
      </c>
      <c r="M82" s="88"/>
      <c r="N82" s="88">
        <v>0.74</v>
      </c>
      <c r="O82" s="88"/>
      <c r="P82" s="88" t="s">
        <v>502</v>
      </c>
      <c r="Q82" s="88"/>
      <c r="R82" s="88">
        <v>0.88</v>
      </c>
      <c r="S82" s="88"/>
      <c r="T82" s="88" t="s">
        <v>442</v>
      </c>
    </row>
    <row r="83" spans="1:20" ht="12.75">
      <c r="A83" s="106" t="s">
        <v>440</v>
      </c>
      <c r="D83" s="88" t="s">
        <v>474</v>
      </c>
      <c r="E83" s="88"/>
      <c r="F83" s="88" t="s">
        <v>474</v>
      </c>
      <c r="G83" s="88"/>
      <c r="H83" s="88" t="s">
        <v>474</v>
      </c>
      <c r="I83" s="88"/>
      <c r="J83" s="88" t="s">
        <v>474</v>
      </c>
      <c r="K83" s="88"/>
      <c r="L83" s="88" t="s">
        <v>474</v>
      </c>
      <c r="M83" s="88"/>
      <c r="N83" s="88" t="s">
        <v>474</v>
      </c>
      <c r="O83" s="88"/>
      <c r="P83" s="88" t="s">
        <v>474</v>
      </c>
      <c r="Q83" s="88"/>
      <c r="R83" s="88" t="s">
        <v>474</v>
      </c>
      <c r="S83" s="88"/>
      <c r="T83" s="88"/>
    </row>
    <row r="84" spans="1:20" ht="12.75">
      <c r="A84" s="106" t="s">
        <v>441</v>
      </c>
      <c r="D84" s="88">
        <v>0.03</v>
      </c>
      <c r="E84" s="88"/>
      <c r="F84" s="88" t="s">
        <v>502</v>
      </c>
      <c r="G84" s="88"/>
      <c r="H84" s="88" t="s">
        <v>502</v>
      </c>
      <c r="I84" s="88"/>
      <c r="J84" s="88">
        <v>0.03</v>
      </c>
      <c r="K84" s="88"/>
      <c r="L84" s="88">
        <v>0.07</v>
      </c>
      <c r="M84" s="88"/>
      <c r="N84" s="88" t="s">
        <v>502</v>
      </c>
      <c r="O84" s="88"/>
      <c r="P84" s="88" t="s">
        <v>502</v>
      </c>
      <c r="Q84" s="88"/>
      <c r="R84" s="88" t="s">
        <v>502</v>
      </c>
      <c r="S84" s="88"/>
      <c r="T84" s="88" t="s">
        <v>442</v>
      </c>
    </row>
    <row r="85" spans="1:20" ht="12.75">
      <c r="A85" s="106" t="s">
        <v>443</v>
      </c>
      <c r="D85" s="88">
        <v>99.15</v>
      </c>
      <c r="E85" s="88"/>
      <c r="F85" s="88">
        <v>80</v>
      </c>
      <c r="G85" s="88"/>
      <c r="H85" s="88">
        <v>98.76</v>
      </c>
      <c r="I85" s="88"/>
      <c r="J85" s="88">
        <v>99.01</v>
      </c>
      <c r="K85" s="88"/>
      <c r="L85" s="88">
        <v>99.41</v>
      </c>
      <c r="M85" s="88"/>
      <c r="N85" s="88">
        <v>99.26</v>
      </c>
      <c r="O85" s="88"/>
      <c r="P85" s="88">
        <v>100</v>
      </c>
      <c r="Q85" s="88"/>
      <c r="R85" s="88">
        <v>99.12</v>
      </c>
      <c r="S85" s="88"/>
      <c r="T85" s="88">
        <v>100</v>
      </c>
    </row>
    <row r="86" spans="1:20" ht="12.75">
      <c r="A86" s="106" t="s">
        <v>133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1:20" ht="12.75">
      <c r="A87" s="106" t="s">
        <v>133</v>
      </c>
      <c r="D87" s="88" t="s">
        <v>474</v>
      </c>
      <c r="E87" s="88"/>
      <c r="F87" s="88" t="s">
        <v>474</v>
      </c>
      <c r="G87" s="88"/>
      <c r="H87" s="88" t="s">
        <v>474</v>
      </c>
      <c r="I87" s="88"/>
      <c r="J87" s="88" t="s">
        <v>474</v>
      </c>
      <c r="K87" s="88"/>
      <c r="L87" s="88" t="s">
        <v>474</v>
      </c>
      <c r="M87" s="88"/>
      <c r="N87" s="88" t="s">
        <v>474</v>
      </c>
      <c r="O87" s="88"/>
      <c r="P87" s="88" t="s">
        <v>474</v>
      </c>
      <c r="Q87" s="88"/>
      <c r="R87" s="88" t="s">
        <v>474</v>
      </c>
      <c r="S87" s="88"/>
      <c r="T87" s="88"/>
    </row>
    <row r="88" spans="1:20" ht="12.75">
      <c r="A88" s="106" t="s">
        <v>444</v>
      </c>
      <c r="D88" s="88">
        <v>100</v>
      </c>
      <c r="E88" s="88"/>
      <c r="F88" s="88">
        <v>100</v>
      </c>
      <c r="G88" s="88"/>
      <c r="H88" s="88">
        <v>100</v>
      </c>
      <c r="I88" s="88"/>
      <c r="J88" s="88">
        <v>100</v>
      </c>
      <c r="K88" s="88"/>
      <c r="L88" s="88">
        <v>100</v>
      </c>
      <c r="M88" s="88"/>
      <c r="N88" s="88">
        <v>100</v>
      </c>
      <c r="O88" s="88"/>
      <c r="P88" s="88">
        <v>100</v>
      </c>
      <c r="Q88" s="88"/>
      <c r="R88" s="88">
        <v>100</v>
      </c>
      <c r="S88" s="88"/>
      <c r="T88" s="88">
        <v>100</v>
      </c>
    </row>
    <row r="89" spans="1:20" ht="12.75">
      <c r="A89" s="106" t="s">
        <v>445</v>
      </c>
      <c r="D89" s="88">
        <v>99.05</v>
      </c>
      <c r="E89" s="88"/>
      <c r="F89" s="88">
        <v>72.35</v>
      </c>
      <c r="G89" s="88"/>
      <c r="H89" s="88">
        <v>94.72</v>
      </c>
      <c r="I89" s="88"/>
      <c r="J89" s="88">
        <v>98.54</v>
      </c>
      <c r="K89" s="88"/>
      <c r="L89" s="88">
        <v>99.79</v>
      </c>
      <c r="M89" s="88"/>
      <c r="N89" s="88">
        <v>99.72</v>
      </c>
      <c r="O89" s="88"/>
      <c r="P89" s="88">
        <v>100</v>
      </c>
      <c r="Q89" s="88"/>
      <c r="R89" s="88">
        <v>100</v>
      </c>
      <c r="S89" s="88"/>
      <c r="T89" s="88">
        <v>99.88</v>
      </c>
    </row>
    <row r="90" spans="1:20" ht="12.75">
      <c r="A90" s="106" t="s">
        <v>446</v>
      </c>
      <c r="D90" s="88">
        <v>91.21</v>
      </c>
      <c r="E90" s="88"/>
      <c r="F90" s="88">
        <v>30.58</v>
      </c>
      <c r="G90" s="88"/>
      <c r="H90" s="88">
        <v>69.45</v>
      </c>
      <c r="I90" s="88"/>
      <c r="J90" s="88">
        <v>87.98</v>
      </c>
      <c r="K90" s="88"/>
      <c r="L90" s="88">
        <v>94.31</v>
      </c>
      <c r="M90" s="88"/>
      <c r="N90" s="88">
        <v>93.9</v>
      </c>
      <c r="O90" s="88"/>
      <c r="P90" s="88">
        <v>100</v>
      </c>
      <c r="Q90" s="88"/>
      <c r="R90" s="88">
        <v>98.56</v>
      </c>
      <c r="S90" s="88"/>
      <c r="T90" s="88">
        <v>97.2</v>
      </c>
    </row>
    <row r="91" spans="1:20" ht="12.75">
      <c r="A91" s="106" t="s">
        <v>447</v>
      </c>
      <c r="D91" s="88" t="s">
        <v>474</v>
      </c>
      <c r="E91" s="88"/>
      <c r="F91" s="88" t="s">
        <v>474</v>
      </c>
      <c r="G91" s="88"/>
      <c r="H91" s="88" t="s">
        <v>474</v>
      </c>
      <c r="I91" s="88"/>
      <c r="J91" s="88" t="s">
        <v>474</v>
      </c>
      <c r="K91" s="88"/>
      <c r="L91" s="88" t="s">
        <v>474</v>
      </c>
      <c r="M91" s="88"/>
      <c r="N91" s="88" t="s">
        <v>474</v>
      </c>
      <c r="O91" s="88"/>
      <c r="P91" s="88" t="s">
        <v>474</v>
      </c>
      <c r="Q91" s="88"/>
      <c r="R91" s="88" t="s">
        <v>474</v>
      </c>
      <c r="S91" s="88"/>
      <c r="T91" s="88"/>
    </row>
    <row r="92" spans="1:20" ht="12.75">
      <c r="A92" s="106" t="s">
        <v>448</v>
      </c>
      <c r="D92" s="88">
        <v>77.83</v>
      </c>
      <c r="E92" s="88"/>
      <c r="F92" s="88">
        <v>9.24</v>
      </c>
      <c r="G92" s="88"/>
      <c r="H92" s="88">
        <v>37.9</v>
      </c>
      <c r="I92" s="88"/>
      <c r="J92" s="88">
        <v>69.63</v>
      </c>
      <c r="K92" s="88"/>
      <c r="L92" s="88">
        <v>87.02</v>
      </c>
      <c r="M92" s="88"/>
      <c r="N92" s="88">
        <v>82.46</v>
      </c>
      <c r="O92" s="88"/>
      <c r="P92" s="88">
        <v>76.2</v>
      </c>
      <c r="Q92" s="88"/>
      <c r="R92" s="88">
        <v>93.44</v>
      </c>
      <c r="S92" s="88"/>
      <c r="T92" s="88">
        <v>91.7</v>
      </c>
    </row>
    <row r="93" spans="1:20" ht="12.75">
      <c r="A93" s="106" t="s">
        <v>449</v>
      </c>
      <c r="D93" s="88">
        <v>80.89</v>
      </c>
      <c r="E93" s="88"/>
      <c r="F93" s="88">
        <v>52.38</v>
      </c>
      <c r="G93" s="88"/>
      <c r="H93" s="88">
        <v>60.86</v>
      </c>
      <c r="I93" s="88"/>
      <c r="J93" s="88">
        <v>73.18</v>
      </c>
      <c r="K93" s="88"/>
      <c r="L93" s="88">
        <v>88.47</v>
      </c>
      <c r="M93" s="88"/>
      <c r="N93" s="88">
        <v>83.53</v>
      </c>
      <c r="O93" s="88"/>
      <c r="P93" s="88">
        <v>81.57</v>
      </c>
      <c r="Q93" s="88"/>
      <c r="R93" s="88">
        <v>93.44</v>
      </c>
      <c r="S93" s="88"/>
      <c r="T93" s="88">
        <v>96.04</v>
      </c>
    </row>
    <row r="94" spans="1:20" ht="12.75">
      <c r="A94" s="106" t="s">
        <v>450</v>
      </c>
      <c r="D94" s="88">
        <v>98.75</v>
      </c>
      <c r="E94" s="88"/>
      <c r="F94" s="88">
        <v>87.26</v>
      </c>
      <c r="G94" s="88"/>
      <c r="H94" s="88">
        <v>97.4</v>
      </c>
      <c r="I94" s="88"/>
      <c r="J94" s="88">
        <v>98.12</v>
      </c>
      <c r="K94" s="88"/>
      <c r="L94" s="88">
        <v>99.41</v>
      </c>
      <c r="M94" s="88"/>
      <c r="N94" s="88">
        <v>99.02</v>
      </c>
      <c r="O94" s="88"/>
      <c r="P94" s="88">
        <v>100</v>
      </c>
      <c r="Q94" s="88"/>
      <c r="R94" s="88">
        <v>99.73</v>
      </c>
      <c r="S94" s="88"/>
      <c r="T94" s="88">
        <v>99.93</v>
      </c>
    </row>
    <row r="95" spans="1:20" ht="12.75">
      <c r="A95" s="106" t="s">
        <v>451</v>
      </c>
      <c r="D95" s="88">
        <v>58.37</v>
      </c>
      <c r="E95" s="88"/>
      <c r="F95" s="88">
        <v>3.06</v>
      </c>
      <c r="G95" s="88"/>
      <c r="H95" s="88">
        <v>22.1</v>
      </c>
      <c r="I95" s="88"/>
      <c r="J95" s="88">
        <v>47.66</v>
      </c>
      <c r="K95" s="88"/>
      <c r="L95" s="88">
        <v>64.83</v>
      </c>
      <c r="M95" s="88"/>
      <c r="N95" s="88">
        <v>63.2</v>
      </c>
      <c r="O95" s="88"/>
      <c r="P95" s="88">
        <v>67.39</v>
      </c>
      <c r="Q95" s="88"/>
      <c r="R95" s="88">
        <v>84.46</v>
      </c>
      <c r="S95" s="88"/>
      <c r="T95" s="88">
        <v>81.84</v>
      </c>
    </row>
    <row r="96" spans="1:20" ht="12.75">
      <c r="A96" s="106" t="s">
        <v>452</v>
      </c>
      <c r="D96" s="88">
        <v>82.45</v>
      </c>
      <c r="E96" s="88"/>
      <c r="F96" s="88">
        <v>52.74</v>
      </c>
      <c r="G96" s="88"/>
      <c r="H96" s="88">
        <v>68.4</v>
      </c>
      <c r="I96" s="88"/>
      <c r="J96" s="88">
        <v>76.05</v>
      </c>
      <c r="K96" s="88"/>
      <c r="L96" s="88">
        <v>86.38</v>
      </c>
      <c r="M96" s="88"/>
      <c r="N96" s="88">
        <v>86.57</v>
      </c>
      <c r="O96" s="88"/>
      <c r="P96" s="88">
        <v>85.12</v>
      </c>
      <c r="Q96" s="88"/>
      <c r="R96" s="88">
        <v>93.86</v>
      </c>
      <c r="S96" s="88"/>
      <c r="T96" s="88">
        <v>95.5</v>
      </c>
    </row>
    <row r="97" spans="1:20" ht="12.75">
      <c r="A97" s="106" t="s">
        <v>453</v>
      </c>
      <c r="D97" s="88">
        <v>59.1</v>
      </c>
      <c r="E97" s="88"/>
      <c r="F97" s="88">
        <v>9.56</v>
      </c>
      <c r="G97" s="88"/>
      <c r="H97" s="88">
        <v>26.89</v>
      </c>
      <c r="I97" s="88"/>
      <c r="J97" s="88">
        <v>50.31</v>
      </c>
      <c r="K97" s="88"/>
      <c r="L97" s="88">
        <v>63.36</v>
      </c>
      <c r="M97" s="88"/>
      <c r="N97" s="88">
        <v>64.93</v>
      </c>
      <c r="O97" s="88"/>
      <c r="P97" s="88">
        <v>47.25</v>
      </c>
      <c r="Q97" s="88"/>
      <c r="R97" s="88">
        <v>80.39</v>
      </c>
      <c r="S97" s="88"/>
      <c r="T97" s="88">
        <v>78.8</v>
      </c>
    </row>
    <row r="98" spans="1:20" ht="12.75">
      <c r="A98" s="106" t="s">
        <v>454</v>
      </c>
      <c r="D98" s="88">
        <v>63.69</v>
      </c>
      <c r="E98" s="88"/>
      <c r="F98" s="88">
        <v>9.25</v>
      </c>
      <c r="G98" s="88"/>
      <c r="H98" s="88">
        <v>22.89</v>
      </c>
      <c r="I98" s="88"/>
      <c r="J98" s="88">
        <v>51.7</v>
      </c>
      <c r="K98" s="88"/>
      <c r="L98" s="88">
        <v>74.41</v>
      </c>
      <c r="M98" s="88"/>
      <c r="N98" s="88">
        <v>71.91</v>
      </c>
      <c r="O98" s="88"/>
      <c r="P98" s="88">
        <v>62.74</v>
      </c>
      <c r="Q98" s="88"/>
      <c r="R98" s="88">
        <v>84.75</v>
      </c>
      <c r="S98" s="88"/>
      <c r="T98" s="88">
        <v>83.52</v>
      </c>
    </row>
    <row r="99" spans="1:20" ht="12.75">
      <c r="A99" s="106" t="s">
        <v>455</v>
      </c>
      <c r="D99" s="88">
        <v>45.6</v>
      </c>
      <c r="E99" s="88"/>
      <c r="F99" s="88">
        <v>28.2</v>
      </c>
      <c r="G99" s="88"/>
      <c r="H99" s="88">
        <v>29.53</v>
      </c>
      <c r="I99" s="88"/>
      <c r="J99" s="88">
        <v>39.5</v>
      </c>
      <c r="K99" s="88"/>
      <c r="L99" s="88">
        <v>44.44</v>
      </c>
      <c r="M99" s="88"/>
      <c r="N99" s="88">
        <v>50.65</v>
      </c>
      <c r="O99" s="88"/>
      <c r="P99" s="88">
        <v>48.72</v>
      </c>
      <c r="Q99" s="88"/>
      <c r="R99" s="88">
        <v>64.19</v>
      </c>
      <c r="S99" s="88"/>
      <c r="T99" s="88">
        <v>61.45</v>
      </c>
    </row>
    <row r="100" spans="1:20" ht="12.75">
      <c r="A100" s="106" t="s">
        <v>456</v>
      </c>
      <c r="D100" s="88">
        <v>52.17</v>
      </c>
      <c r="E100" s="88"/>
      <c r="F100" s="88">
        <v>14.09</v>
      </c>
      <c r="G100" s="88"/>
      <c r="H100" s="88">
        <v>35.99</v>
      </c>
      <c r="I100" s="88"/>
      <c r="J100" s="88">
        <v>49.17</v>
      </c>
      <c r="K100" s="88"/>
      <c r="L100" s="88">
        <v>49.93</v>
      </c>
      <c r="M100" s="88"/>
      <c r="N100" s="88">
        <v>55.38</v>
      </c>
      <c r="O100" s="88"/>
      <c r="P100" s="88">
        <v>53.85</v>
      </c>
      <c r="Q100" s="88"/>
      <c r="R100" s="88">
        <v>67.98</v>
      </c>
      <c r="S100" s="88"/>
      <c r="T100" s="88">
        <v>60.19</v>
      </c>
    </row>
    <row r="101" spans="1:20" ht="12.75">
      <c r="A101" s="106" t="s">
        <v>457</v>
      </c>
      <c r="D101" s="88">
        <v>68.8</v>
      </c>
      <c r="E101" s="88"/>
      <c r="F101" s="88">
        <v>12.44</v>
      </c>
      <c r="G101" s="88"/>
      <c r="H101" s="88">
        <v>27.76</v>
      </c>
      <c r="I101" s="88"/>
      <c r="J101" s="88">
        <v>56.94</v>
      </c>
      <c r="K101" s="88"/>
      <c r="L101" s="88">
        <v>80.66</v>
      </c>
      <c r="M101" s="88"/>
      <c r="N101" s="88">
        <v>76.63</v>
      </c>
      <c r="O101" s="88"/>
      <c r="P101" s="88">
        <v>66.55</v>
      </c>
      <c r="Q101" s="88"/>
      <c r="R101" s="88">
        <v>86.21</v>
      </c>
      <c r="S101" s="88"/>
      <c r="T101" s="88">
        <v>88.86</v>
      </c>
    </row>
    <row r="102" spans="1:20" ht="12.75">
      <c r="A102" s="106" t="s">
        <v>458</v>
      </c>
      <c r="D102" s="88">
        <v>93.91</v>
      </c>
      <c r="E102" s="88"/>
      <c r="F102" s="88">
        <v>53.8</v>
      </c>
      <c r="G102" s="88"/>
      <c r="H102" s="88">
        <v>79.72</v>
      </c>
      <c r="I102" s="88"/>
      <c r="J102" s="88">
        <v>92.18</v>
      </c>
      <c r="K102" s="88"/>
      <c r="L102" s="88">
        <v>95.25</v>
      </c>
      <c r="M102" s="88"/>
      <c r="N102" s="88">
        <v>95.86</v>
      </c>
      <c r="O102" s="88"/>
      <c r="P102" s="88">
        <v>92.91</v>
      </c>
      <c r="Q102" s="88"/>
      <c r="R102" s="88">
        <v>98.15</v>
      </c>
      <c r="S102" s="88"/>
      <c r="T102" s="88">
        <v>97.75</v>
      </c>
    </row>
    <row r="103" spans="1:20" ht="12.75">
      <c r="A103" s="106" t="s">
        <v>459</v>
      </c>
      <c r="D103" s="88">
        <v>92.77</v>
      </c>
      <c r="E103" s="88"/>
      <c r="F103" s="88">
        <v>44.34</v>
      </c>
      <c r="G103" s="88"/>
      <c r="H103" s="88">
        <v>74.82</v>
      </c>
      <c r="I103" s="88"/>
      <c r="J103" s="88">
        <v>90.44</v>
      </c>
      <c r="K103" s="88"/>
      <c r="L103" s="88">
        <v>95.47</v>
      </c>
      <c r="M103" s="88"/>
      <c r="N103" s="88">
        <v>94.91</v>
      </c>
      <c r="O103" s="88"/>
      <c r="P103" s="88">
        <v>92.91</v>
      </c>
      <c r="Q103" s="88"/>
      <c r="R103" s="88">
        <v>97.75</v>
      </c>
      <c r="S103" s="88"/>
      <c r="T103" s="88">
        <v>96.9</v>
      </c>
    </row>
    <row r="104" spans="1:20" ht="12.75">
      <c r="A104" s="107" t="s">
        <v>460</v>
      </c>
      <c r="B104" s="68"/>
      <c r="D104" s="116">
        <v>7.98</v>
      </c>
      <c r="E104" s="88"/>
      <c r="F104" s="116">
        <v>2.3</v>
      </c>
      <c r="G104" s="88"/>
      <c r="H104" s="116">
        <v>3.03</v>
      </c>
      <c r="I104" s="88"/>
      <c r="J104" s="116">
        <v>5.97</v>
      </c>
      <c r="K104" s="88"/>
      <c r="L104" s="116">
        <v>7.9</v>
      </c>
      <c r="M104" s="88"/>
      <c r="N104" s="116">
        <v>9.32</v>
      </c>
      <c r="O104" s="88"/>
      <c r="P104" s="116">
        <v>3.99</v>
      </c>
      <c r="Q104" s="88"/>
      <c r="R104" s="116">
        <v>14.06</v>
      </c>
      <c r="S104" s="88"/>
      <c r="T104" s="116">
        <v>13.3</v>
      </c>
    </row>
    <row r="105" spans="1:22" ht="12.75">
      <c r="A105" s="117" t="s">
        <v>461</v>
      </c>
      <c r="B105" s="65"/>
      <c r="D105" s="65"/>
      <c r="F105" s="118"/>
      <c r="G105" s="88"/>
      <c r="H105" s="118"/>
      <c r="I105" s="88"/>
      <c r="J105" s="118"/>
      <c r="K105" s="88"/>
      <c r="L105" s="118"/>
      <c r="M105" s="88"/>
      <c r="N105" s="118"/>
      <c r="O105" s="88"/>
      <c r="P105" s="118"/>
      <c r="Q105" s="88"/>
      <c r="R105" s="118"/>
      <c r="S105" s="88"/>
      <c r="T105" s="118"/>
      <c r="U105" s="88"/>
      <c r="V105" s="118"/>
    </row>
    <row r="106" spans="1:22" ht="12.75">
      <c r="A106" s="93" t="s">
        <v>462</v>
      </c>
      <c r="B106" s="65"/>
      <c r="D106" s="65"/>
      <c r="F106" s="118"/>
      <c r="G106" s="88"/>
      <c r="H106" s="118"/>
      <c r="I106" s="88"/>
      <c r="J106" s="118"/>
      <c r="K106" s="88"/>
      <c r="L106" s="118"/>
      <c r="M106" s="88"/>
      <c r="N106" s="118"/>
      <c r="O106" s="88"/>
      <c r="P106" s="118"/>
      <c r="Q106" s="88"/>
      <c r="R106" s="118"/>
      <c r="S106" s="88"/>
      <c r="T106" s="118"/>
      <c r="U106" s="88"/>
      <c r="V106" s="118"/>
    </row>
    <row r="107" ht="12.75">
      <c r="A107" s="106" t="s">
        <v>463</v>
      </c>
    </row>
    <row r="108" spans="6:18" ht="12.75">
      <c r="F108" s="52" t="s">
        <v>474</v>
      </c>
      <c r="H108" s="52" t="s">
        <v>474</v>
      </c>
      <c r="J108" s="52" t="s">
        <v>474</v>
      </c>
      <c r="L108" s="52" t="s">
        <v>474</v>
      </c>
      <c r="N108" s="52" t="s">
        <v>474</v>
      </c>
      <c r="P108" s="52" t="s">
        <v>474</v>
      </c>
      <c r="R108" s="52" t="s">
        <v>474</v>
      </c>
    </row>
    <row r="109" ht="13.5">
      <c r="A109" s="112" t="s">
        <v>503</v>
      </c>
    </row>
    <row r="110" ht="13.5">
      <c r="A110" s="112" t="s">
        <v>504</v>
      </c>
    </row>
    <row r="111" spans="1:12" ht="13.5" thickBot="1">
      <c r="A111" s="95" t="s">
        <v>0</v>
      </c>
      <c r="B111" s="58"/>
      <c r="C111" s="58"/>
      <c r="D111" s="58"/>
      <c r="E111" s="58"/>
      <c r="F111" s="58"/>
      <c r="G111" s="58"/>
      <c r="H111" s="58"/>
      <c r="I111" s="58"/>
      <c r="J111" s="95" t="s">
        <v>383</v>
      </c>
      <c r="K111" s="58"/>
      <c r="L111" s="58"/>
    </row>
    <row r="112" spans="1:12" ht="12.75">
      <c r="A112" s="54" t="s">
        <v>1</v>
      </c>
      <c r="D112" s="52" t="s">
        <v>474</v>
      </c>
      <c r="F112" s="25" t="s">
        <v>505</v>
      </c>
      <c r="G112" s="68"/>
      <c r="H112" s="68"/>
      <c r="I112" s="68"/>
      <c r="J112" s="68"/>
      <c r="K112" s="68"/>
      <c r="L112" s="68"/>
    </row>
    <row r="113" spans="1:12" ht="12.75">
      <c r="A113" s="4" t="s">
        <v>1</v>
      </c>
      <c r="B113" s="1"/>
      <c r="C113" s="1"/>
      <c r="D113" s="1" t="s">
        <v>474</v>
      </c>
      <c r="E113" s="1"/>
      <c r="F113" s="106" t="s">
        <v>506</v>
      </c>
      <c r="G113" s="106"/>
      <c r="I113" s="106"/>
      <c r="J113" s="106" t="s">
        <v>507</v>
      </c>
      <c r="K113" s="106"/>
      <c r="L113" s="106"/>
    </row>
    <row r="114" spans="1:12" ht="12.75">
      <c r="A114" s="4" t="s">
        <v>508</v>
      </c>
      <c r="B114" s="1"/>
      <c r="C114" s="1"/>
      <c r="D114" s="1" t="s">
        <v>474</v>
      </c>
      <c r="E114" s="1"/>
      <c r="F114" s="106" t="s">
        <v>509</v>
      </c>
      <c r="G114" s="106"/>
      <c r="H114" s="106" t="s">
        <v>510</v>
      </c>
      <c r="I114" s="106"/>
      <c r="J114" s="107" t="s">
        <v>511</v>
      </c>
      <c r="K114" s="107"/>
      <c r="L114" s="107"/>
    </row>
    <row r="115" spans="1:12" ht="12.75">
      <c r="A115" s="4"/>
      <c r="B115" s="1"/>
      <c r="C115" s="1"/>
      <c r="D115" s="1"/>
      <c r="E115" s="1"/>
      <c r="F115" s="93" t="s">
        <v>512</v>
      </c>
      <c r="G115" s="106"/>
      <c r="H115" s="106" t="s">
        <v>513</v>
      </c>
      <c r="I115" s="106"/>
      <c r="J115" s="120"/>
      <c r="K115" s="120"/>
      <c r="L115" s="120"/>
    </row>
    <row r="116" spans="1:12" ht="15" customHeight="1">
      <c r="A116" s="25" t="s">
        <v>1</v>
      </c>
      <c r="B116" s="14"/>
      <c r="C116" s="1"/>
      <c r="D116" s="25" t="s">
        <v>486</v>
      </c>
      <c r="E116" s="1"/>
      <c r="F116" s="107" t="s">
        <v>514</v>
      </c>
      <c r="G116" s="106"/>
      <c r="H116" s="107" t="s">
        <v>515</v>
      </c>
      <c r="I116" s="106"/>
      <c r="J116" s="107" t="s">
        <v>591</v>
      </c>
      <c r="K116" s="106"/>
      <c r="L116" s="107" t="s">
        <v>592</v>
      </c>
    </row>
    <row r="117" spans="1:12" ht="18" customHeight="1">
      <c r="A117" s="121" t="s">
        <v>11</v>
      </c>
      <c r="B117" s="56"/>
      <c r="C117" s="56"/>
      <c r="D117" s="56">
        <v>100</v>
      </c>
      <c r="E117" s="56"/>
      <c r="F117" s="90">
        <v>27.44</v>
      </c>
      <c r="G117" s="90"/>
      <c r="H117" s="90">
        <v>16.28</v>
      </c>
      <c r="I117" s="90"/>
      <c r="J117" s="90">
        <v>53.17</v>
      </c>
      <c r="K117" s="90"/>
      <c r="L117" s="90">
        <v>3.11</v>
      </c>
    </row>
    <row r="118" spans="1:12" ht="12.75">
      <c r="A118" s="4" t="s">
        <v>516</v>
      </c>
      <c r="D118" s="52">
        <v>100</v>
      </c>
      <c r="F118" s="88">
        <v>28.18</v>
      </c>
      <c r="G118" s="88"/>
      <c r="H118" s="88">
        <v>15.5</v>
      </c>
      <c r="I118" s="88"/>
      <c r="J118" s="88">
        <v>51.25</v>
      </c>
      <c r="K118" s="88"/>
      <c r="L118" s="88">
        <v>5.07</v>
      </c>
    </row>
    <row r="119" spans="1:12" ht="12.75">
      <c r="A119" s="4" t="s">
        <v>517</v>
      </c>
      <c r="D119" s="52">
        <v>100</v>
      </c>
      <c r="F119" s="88">
        <v>24.84</v>
      </c>
      <c r="G119" s="88"/>
      <c r="H119" s="88">
        <v>15.98</v>
      </c>
      <c r="I119" s="88"/>
      <c r="J119" s="88">
        <v>55.91</v>
      </c>
      <c r="K119" s="88"/>
      <c r="L119" s="88">
        <v>3.27</v>
      </c>
    </row>
    <row r="120" spans="1:12" ht="12.75">
      <c r="A120" s="4" t="s">
        <v>518</v>
      </c>
      <c r="D120" s="52">
        <v>100</v>
      </c>
      <c r="F120" s="88">
        <v>28.3</v>
      </c>
      <c r="G120" s="88"/>
      <c r="H120" s="88">
        <v>16.55</v>
      </c>
      <c r="I120" s="88"/>
      <c r="J120" s="88">
        <v>52.82</v>
      </c>
      <c r="K120" s="88"/>
      <c r="L120" s="88">
        <v>2.33</v>
      </c>
    </row>
    <row r="121" spans="1:12" ht="12.75">
      <c r="A121" s="25" t="s">
        <v>519</v>
      </c>
      <c r="B121" s="68"/>
      <c r="D121" s="68">
        <v>100</v>
      </c>
      <c r="F121" s="116">
        <v>28.28</v>
      </c>
      <c r="G121" s="88"/>
      <c r="H121" s="116">
        <v>17.07</v>
      </c>
      <c r="I121" s="88"/>
      <c r="J121" s="116">
        <v>52.53</v>
      </c>
      <c r="K121" s="88"/>
      <c r="L121" s="116">
        <v>2.11</v>
      </c>
    </row>
    <row r="122" ht="12.75">
      <c r="A122" s="93" t="s">
        <v>520</v>
      </c>
    </row>
    <row r="123" ht="12.75">
      <c r="A123" s="93" t="s">
        <v>521</v>
      </c>
    </row>
    <row r="124" ht="12.75">
      <c r="A124" s="106" t="s">
        <v>522</v>
      </c>
    </row>
    <row r="125" ht="12.75">
      <c r="A125" s="106" t="s">
        <v>523</v>
      </c>
    </row>
    <row r="126" ht="13.5">
      <c r="A126" s="112" t="s">
        <v>524</v>
      </c>
    </row>
    <row r="127" spans="1:12" ht="13.5" thickBot="1">
      <c r="A127" s="95" t="s">
        <v>0</v>
      </c>
      <c r="B127" s="58"/>
      <c r="C127" s="58"/>
      <c r="D127" s="58"/>
      <c r="E127" s="58"/>
      <c r="F127" s="58"/>
      <c r="G127" s="58"/>
      <c r="H127" s="58"/>
      <c r="I127" s="58"/>
      <c r="J127" s="95" t="s">
        <v>525</v>
      </c>
      <c r="K127" s="95"/>
      <c r="L127" s="95"/>
    </row>
    <row r="128" spans="1:12" ht="12.75">
      <c r="A128" s="54" t="s">
        <v>1</v>
      </c>
      <c r="D128" s="52" t="s">
        <v>474</v>
      </c>
      <c r="F128" s="25" t="s">
        <v>505</v>
      </c>
      <c r="G128" s="109"/>
      <c r="H128" s="109"/>
      <c r="I128" s="109"/>
      <c r="J128" s="109"/>
      <c r="K128" s="109"/>
      <c r="L128" s="109"/>
    </row>
    <row r="129" spans="1:12" ht="12.75">
      <c r="A129" s="54" t="s">
        <v>1</v>
      </c>
      <c r="D129" s="52" t="s">
        <v>474</v>
      </c>
      <c r="F129" s="106" t="s">
        <v>506</v>
      </c>
      <c r="G129" s="106"/>
      <c r="I129" s="106"/>
      <c r="J129" s="106" t="s">
        <v>507</v>
      </c>
      <c r="K129" s="106"/>
      <c r="L129" s="106"/>
    </row>
    <row r="130" spans="1:12" ht="12.75">
      <c r="A130" s="4" t="s">
        <v>526</v>
      </c>
      <c r="D130" s="52" t="s">
        <v>474</v>
      </c>
      <c r="F130" s="106" t="s">
        <v>509</v>
      </c>
      <c r="G130" s="106"/>
      <c r="H130" s="106" t="s">
        <v>510</v>
      </c>
      <c r="I130" s="106"/>
      <c r="J130" s="107" t="s">
        <v>511</v>
      </c>
      <c r="K130" s="107"/>
      <c r="L130" s="107"/>
    </row>
    <row r="131" spans="6:12" ht="12.75">
      <c r="F131" s="93" t="s">
        <v>512</v>
      </c>
      <c r="G131" s="106"/>
      <c r="H131" s="106" t="s">
        <v>513</v>
      </c>
      <c r="I131" s="106"/>
      <c r="J131" s="120"/>
      <c r="K131" s="120"/>
      <c r="L131" s="120"/>
    </row>
    <row r="132" spans="1:12" ht="12.75">
      <c r="A132" s="113" t="s">
        <v>1</v>
      </c>
      <c r="B132" s="68"/>
      <c r="D132" s="25" t="s">
        <v>486</v>
      </c>
      <c r="F132" s="107" t="s">
        <v>514</v>
      </c>
      <c r="G132" s="106"/>
      <c r="H132" s="107" t="s">
        <v>515</v>
      </c>
      <c r="I132" s="106"/>
      <c r="J132" s="107" t="s">
        <v>591</v>
      </c>
      <c r="K132" s="106"/>
      <c r="L132" s="107" t="s">
        <v>592</v>
      </c>
    </row>
    <row r="133" spans="1:12" ht="15.75" customHeight="1">
      <c r="A133" s="4" t="s">
        <v>11</v>
      </c>
      <c r="D133" s="52">
        <v>100</v>
      </c>
      <c r="F133" s="88">
        <v>27.44</v>
      </c>
      <c r="G133" s="88"/>
      <c r="H133" s="88">
        <v>16.28</v>
      </c>
      <c r="I133" s="88"/>
      <c r="J133" s="88">
        <v>53.17</v>
      </c>
      <c r="K133" s="88"/>
      <c r="L133" s="88">
        <v>3.11</v>
      </c>
    </row>
    <row r="134" spans="1:12" ht="12.75">
      <c r="A134" s="4" t="s">
        <v>75</v>
      </c>
      <c r="D134" s="52">
        <v>100</v>
      </c>
      <c r="F134" s="88">
        <v>79.76</v>
      </c>
      <c r="G134" s="88"/>
      <c r="H134" s="88">
        <v>2.89</v>
      </c>
      <c r="I134" s="88"/>
      <c r="J134" s="88">
        <v>16.93</v>
      </c>
      <c r="K134" s="88"/>
      <c r="L134" s="88">
        <v>0.41</v>
      </c>
    </row>
    <row r="135" spans="1:12" ht="12.75">
      <c r="A135" s="4" t="s">
        <v>76</v>
      </c>
      <c r="D135" s="52">
        <v>100</v>
      </c>
      <c r="F135" s="88">
        <v>41.14</v>
      </c>
      <c r="G135" s="88"/>
      <c r="H135" s="88">
        <v>10.11</v>
      </c>
      <c r="I135" s="88"/>
      <c r="J135" s="88">
        <v>47.23</v>
      </c>
      <c r="K135" s="88"/>
      <c r="L135" s="88">
        <v>1.52</v>
      </c>
    </row>
    <row r="136" spans="1:12" ht="12.75">
      <c r="A136" s="4" t="s">
        <v>77</v>
      </c>
      <c r="D136" s="52">
        <v>100</v>
      </c>
      <c r="F136" s="88">
        <v>21.43</v>
      </c>
      <c r="G136" s="88"/>
      <c r="H136" s="88">
        <v>17.86</v>
      </c>
      <c r="I136" s="88"/>
      <c r="J136" s="88">
        <v>58.51</v>
      </c>
      <c r="K136" s="88"/>
      <c r="L136" s="88">
        <v>2.21</v>
      </c>
    </row>
    <row r="137" spans="1:12" ht="12.75">
      <c r="A137" s="4" t="s">
        <v>78</v>
      </c>
      <c r="D137" s="52">
        <v>100</v>
      </c>
      <c r="F137" s="88">
        <v>10.72</v>
      </c>
      <c r="G137" s="88"/>
      <c r="H137" s="88">
        <v>18.84</v>
      </c>
      <c r="I137" s="88"/>
      <c r="J137" s="88">
        <v>67.28</v>
      </c>
      <c r="K137" s="88"/>
      <c r="L137" s="88">
        <v>3.16</v>
      </c>
    </row>
    <row r="138" spans="1:12" ht="12.75">
      <c r="A138" s="4" t="s">
        <v>79</v>
      </c>
      <c r="D138" s="52">
        <v>100</v>
      </c>
      <c r="F138" s="88">
        <v>11.76</v>
      </c>
      <c r="G138" s="88"/>
      <c r="H138" s="88">
        <v>18.38</v>
      </c>
      <c r="I138" s="88"/>
      <c r="J138" s="88">
        <v>65.9</v>
      </c>
      <c r="K138" s="88"/>
      <c r="L138" s="88">
        <v>3.96</v>
      </c>
    </row>
    <row r="139" spans="1:12" ht="12.75">
      <c r="A139" s="4" t="s">
        <v>80</v>
      </c>
      <c r="D139" s="52">
        <v>100</v>
      </c>
      <c r="F139" s="88">
        <v>11.69</v>
      </c>
      <c r="G139" s="88"/>
      <c r="H139" s="88">
        <v>18.47</v>
      </c>
      <c r="I139" s="88"/>
      <c r="J139" s="88">
        <v>65.21</v>
      </c>
      <c r="K139" s="88"/>
      <c r="L139" s="88">
        <v>4.63</v>
      </c>
    </row>
    <row r="140" spans="1:12" ht="12.75">
      <c r="A140" s="25" t="s">
        <v>81</v>
      </c>
      <c r="B140" s="68"/>
      <c r="D140" s="68">
        <v>100</v>
      </c>
      <c r="F140" s="116">
        <v>18.93</v>
      </c>
      <c r="G140" s="88"/>
      <c r="H140" s="116">
        <v>28.49</v>
      </c>
      <c r="I140" s="88"/>
      <c r="J140" s="116">
        <v>46.03</v>
      </c>
      <c r="K140" s="88"/>
      <c r="L140" s="116">
        <v>6.54</v>
      </c>
    </row>
    <row r="141" ht="12.75">
      <c r="A141" s="93" t="s">
        <v>520</v>
      </c>
    </row>
    <row r="142" ht="12.75">
      <c r="A142" s="93" t="s">
        <v>521</v>
      </c>
    </row>
    <row r="143" ht="12.75">
      <c r="A143" s="106" t="s">
        <v>522</v>
      </c>
    </row>
    <row r="144" ht="12.75">
      <c r="A144" s="106" t="s">
        <v>523</v>
      </c>
    </row>
    <row r="146" ht="12.75">
      <c r="A146" s="54" t="s">
        <v>527</v>
      </c>
    </row>
    <row r="147" spans="1:12" ht="13.5" thickBot="1">
      <c r="A147" s="95" t="s">
        <v>0</v>
      </c>
      <c r="B147" s="58"/>
      <c r="C147" s="58"/>
      <c r="D147" s="58"/>
      <c r="E147" s="58"/>
      <c r="F147" s="58"/>
      <c r="G147" s="58"/>
      <c r="H147" s="58"/>
      <c r="I147" s="58"/>
      <c r="J147" s="95" t="s">
        <v>528</v>
      </c>
      <c r="K147" s="95"/>
      <c r="L147" s="95"/>
    </row>
    <row r="148" spans="1:12" ht="12.75">
      <c r="A148" s="54" t="s">
        <v>1</v>
      </c>
      <c r="D148" s="52" t="s">
        <v>474</v>
      </c>
      <c r="F148" s="107" t="s">
        <v>505</v>
      </c>
      <c r="G148" s="109"/>
      <c r="H148" s="109"/>
      <c r="I148" s="109"/>
      <c r="J148" s="109"/>
      <c r="K148" s="109"/>
      <c r="L148" s="109"/>
    </row>
    <row r="149" spans="1:12" ht="12.75">
      <c r="A149" s="54" t="s">
        <v>1</v>
      </c>
      <c r="D149" s="52" t="s">
        <v>474</v>
      </c>
      <c r="F149" s="106" t="s">
        <v>506</v>
      </c>
      <c r="G149" s="106"/>
      <c r="I149" s="106"/>
      <c r="J149" s="106" t="s">
        <v>507</v>
      </c>
      <c r="K149" s="106"/>
      <c r="L149" s="106"/>
    </row>
    <row r="150" spans="6:12" ht="12.75">
      <c r="F150" s="106" t="s">
        <v>509</v>
      </c>
      <c r="G150" s="106"/>
      <c r="H150" s="106" t="s">
        <v>510</v>
      </c>
      <c r="I150" s="106"/>
      <c r="J150" s="107" t="s">
        <v>511</v>
      </c>
      <c r="K150" s="107"/>
      <c r="L150" s="107"/>
    </row>
    <row r="151" spans="1:12" ht="12.75">
      <c r="A151" s="54" t="s">
        <v>529</v>
      </c>
      <c r="D151" s="52" t="s">
        <v>474</v>
      </c>
      <c r="F151" s="93" t="s">
        <v>512</v>
      </c>
      <c r="G151" s="106"/>
      <c r="H151" s="106" t="s">
        <v>513</v>
      </c>
      <c r="I151" s="106"/>
      <c r="J151" s="120"/>
      <c r="K151" s="120"/>
      <c r="L151" s="120"/>
    </row>
    <row r="152" spans="1:12" ht="12.75">
      <c r="A152" s="113" t="s">
        <v>1</v>
      </c>
      <c r="B152" s="68"/>
      <c r="D152" s="113" t="s">
        <v>486</v>
      </c>
      <c r="F152" s="107" t="s">
        <v>514</v>
      </c>
      <c r="G152" s="106"/>
      <c r="H152" s="107" t="s">
        <v>515</v>
      </c>
      <c r="I152" s="106"/>
      <c r="J152" s="107" t="s">
        <v>591</v>
      </c>
      <c r="K152" s="106"/>
      <c r="L152" s="107" t="s">
        <v>592</v>
      </c>
    </row>
    <row r="153" spans="1:12" ht="16.5" customHeight="1">
      <c r="A153" s="97" t="s">
        <v>11</v>
      </c>
      <c r="B153" s="56"/>
      <c r="C153" s="56"/>
      <c r="D153" s="56">
        <v>100</v>
      </c>
      <c r="E153" s="56"/>
      <c r="F153" s="90">
        <v>27.44</v>
      </c>
      <c r="G153" s="90"/>
      <c r="H153" s="90">
        <v>16.28</v>
      </c>
      <c r="I153" s="90"/>
      <c r="J153" s="90">
        <v>53.17</v>
      </c>
      <c r="K153" s="90"/>
      <c r="L153" s="90">
        <v>3.11</v>
      </c>
    </row>
    <row r="154" spans="1:12" ht="12.75">
      <c r="A154" s="4" t="s">
        <v>530</v>
      </c>
      <c r="D154" s="52">
        <v>100</v>
      </c>
      <c r="F154" s="88">
        <v>27.68</v>
      </c>
      <c r="G154" s="88"/>
      <c r="H154" s="88">
        <v>16.04</v>
      </c>
      <c r="I154" s="88"/>
      <c r="J154" s="88">
        <v>52.85</v>
      </c>
      <c r="K154" s="88"/>
      <c r="L154" s="88">
        <v>3.43</v>
      </c>
    </row>
    <row r="155" spans="1:12" ht="12.75">
      <c r="A155" s="4" t="s">
        <v>531</v>
      </c>
      <c r="D155" s="52">
        <v>100</v>
      </c>
      <c r="F155" s="88">
        <v>34.49</v>
      </c>
      <c r="G155" s="88"/>
      <c r="H155" s="88">
        <v>15.91</v>
      </c>
      <c r="I155" s="88"/>
      <c r="J155" s="88">
        <v>45.94</v>
      </c>
      <c r="K155" s="88"/>
      <c r="L155" s="88">
        <v>3.66</v>
      </c>
    </row>
    <row r="156" spans="1:12" ht="12.75">
      <c r="A156" s="4" t="s">
        <v>532</v>
      </c>
      <c r="D156" s="52">
        <v>100</v>
      </c>
      <c r="F156" s="88">
        <v>22.96</v>
      </c>
      <c r="G156" s="88"/>
      <c r="H156" s="88">
        <v>16.14</v>
      </c>
      <c r="I156" s="88"/>
      <c r="J156" s="88">
        <v>57.63</v>
      </c>
      <c r="K156" s="88"/>
      <c r="L156" s="88">
        <v>3.27</v>
      </c>
    </row>
    <row r="157" spans="1:12" ht="12.75">
      <c r="A157" s="4" t="s">
        <v>533</v>
      </c>
      <c r="D157" s="52">
        <v>100</v>
      </c>
      <c r="F157" s="88">
        <v>25.79</v>
      </c>
      <c r="G157" s="88"/>
      <c r="H157" s="88">
        <v>23.96</v>
      </c>
      <c r="I157" s="88"/>
      <c r="J157" s="88">
        <v>50.25</v>
      </c>
      <c r="K157" s="88"/>
      <c r="L157" s="88" t="s">
        <v>442</v>
      </c>
    </row>
    <row r="158" spans="1:12" ht="12.75">
      <c r="A158" s="4" t="s">
        <v>534</v>
      </c>
      <c r="D158" s="52">
        <v>100</v>
      </c>
      <c r="F158" s="88">
        <v>47.64</v>
      </c>
      <c r="G158" s="88"/>
      <c r="H158" s="88">
        <v>14.25</v>
      </c>
      <c r="I158" s="88"/>
      <c r="J158" s="88">
        <v>35.42</v>
      </c>
      <c r="K158" s="88"/>
      <c r="L158" s="88">
        <v>2.69</v>
      </c>
    </row>
    <row r="159" spans="1:12" ht="12.75">
      <c r="A159" s="4" t="s">
        <v>535</v>
      </c>
      <c r="D159" s="52">
        <v>100</v>
      </c>
      <c r="F159" s="88">
        <v>27.64</v>
      </c>
      <c r="G159" s="88"/>
      <c r="H159" s="88">
        <v>18.43</v>
      </c>
      <c r="I159" s="88"/>
      <c r="J159" s="88">
        <v>52.93</v>
      </c>
      <c r="K159" s="88"/>
      <c r="L159" s="88">
        <v>1</v>
      </c>
    </row>
    <row r="160" spans="1:12" ht="12.75">
      <c r="A160" s="4" t="s">
        <v>536</v>
      </c>
      <c r="D160" s="52">
        <v>100</v>
      </c>
      <c r="F160" s="88">
        <v>27.76</v>
      </c>
      <c r="G160" s="88"/>
      <c r="H160" s="88">
        <v>16.1</v>
      </c>
      <c r="I160" s="88"/>
      <c r="J160" s="88">
        <v>53.26</v>
      </c>
      <c r="K160" s="88"/>
      <c r="L160" s="88">
        <v>2.89</v>
      </c>
    </row>
    <row r="161" spans="1:12" ht="12.75">
      <c r="A161" s="4" t="s">
        <v>537</v>
      </c>
      <c r="D161" s="52">
        <v>100</v>
      </c>
      <c r="F161" s="88">
        <v>21.03</v>
      </c>
      <c r="G161" s="88"/>
      <c r="H161" s="88">
        <v>20.2</v>
      </c>
      <c r="I161" s="88"/>
      <c r="J161" s="88">
        <v>58.33</v>
      </c>
      <c r="K161" s="88"/>
      <c r="L161" s="88">
        <v>0.44</v>
      </c>
    </row>
    <row r="162" spans="1:12" ht="12.75">
      <c r="A162" s="25" t="s">
        <v>538</v>
      </c>
      <c r="B162" s="68"/>
      <c r="D162" s="68">
        <v>100</v>
      </c>
      <c r="F162" s="116">
        <v>28.89</v>
      </c>
      <c r="G162" s="88"/>
      <c r="H162" s="116">
        <v>15.82</v>
      </c>
      <c r="I162" s="88"/>
      <c r="J162" s="116">
        <v>55.3</v>
      </c>
      <c r="K162" s="88"/>
      <c r="L162" s="116" t="s">
        <v>442</v>
      </c>
    </row>
    <row r="163" ht="12.75">
      <c r="A163" s="93" t="s">
        <v>520</v>
      </c>
    </row>
    <row r="164" ht="12.75">
      <c r="A164" s="93" t="s">
        <v>521</v>
      </c>
    </row>
    <row r="165" ht="12.75">
      <c r="A165" s="106" t="s">
        <v>522</v>
      </c>
    </row>
    <row r="166" ht="12.75">
      <c r="A166" s="106" t="s">
        <v>523</v>
      </c>
    </row>
    <row r="167" ht="12.75">
      <c r="A167" s="54" t="s">
        <v>1</v>
      </c>
    </row>
    <row r="168" ht="13.5">
      <c r="A168" s="112" t="s">
        <v>539</v>
      </c>
    </row>
    <row r="169" ht="13.5">
      <c r="A169" s="112" t="s">
        <v>540</v>
      </c>
    </row>
    <row r="170" spans="1:16" ht="13.5" thickBot="1">
      <c r="A170" s="95" t="s">
        <v>541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95" t="s">
        <v>132</v>
      </c>
      <c r="P170" s="95"/>
    </row>
    <row r="171" spans="1:16" ht="15" customHeight="1">
      <c r="A171" s="54" t="s">
        <v>133</v>
      </c>
      <c r="D171" s="104"/>
      <c r="E171" s="104"/>
      <c r="F171" s="107" t="s">
        <v>114</v>
      </c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1:16" ht="12.75">
      <c r="A172" s="106" t="s">
        <v>542</v>
      </c>
      <c r="D172" s="106" t="s">
        <v>486</v>
      </c>
      <c r="E172" s="106"/>
      <c r="F172" s="106" t="s">
        <v>543</v>
      </c>
      <c r="G172" s="106"/>
      <c r="H172" s="106" t="s">
        <v>544</v>
      </c>
      <c r="I172" s="106"/>
      <c r="J172" s="106" t="s">
        <v>545</v>
      </c>
      <c r="K172" s="106"/>
      <c r="L172" s="106" t="s">
        <v>546</v>
      </c>
      <c r="M172" s="106"/>
      <c r="N172" s="106" t="s">
        <v>547</v>
      </c>
      <c r="O172" s="106"/>
      <c r="P172" s="106" t="s">
        <v>548</v>
      </c>
    </row>
    <row r="173" spans="1:16" ht="12.75">
      <c r="A173" s="107" t="s">
        <v>549</v>
      </c>
      <c r="B173" s="68"/>
      <c r="D173" s="107" t="s">
        <v>474</v>
      </c>
      <c r="E173" s="106"/>
      <c r="F173" s="107" t="s">
        <v>474</v>
      </c>
      <c r="G173" s="106"/>
      <c r="H173" s="107" t="s">
        <v>474</v>
      </c>
      <c r="I173" s="106"/>
      <c r="J173" s="107" t="s">
        <v>474</v>
      </c>
      <c r="K173" s="106"/>
      <c r="L173" s="107" t="s">
        <v>474</v>
      </c>
      <c r="M173" s="106"/>
      <c r="N173" s="107" t="s">
        <v>474</v>
      </c>
      <c r="O173" s="106"/>
      <c r="P173" s="107" t="s">
        <v>550</v>
      </c>
    </row>
    <row r="174" spans="1:16" ht="17.25" customHeight="1">
      <c r="A174" s="97" t="s">
        <v>193</v>
      </c>
      <c r="B174" s="56"/>
      <c r="C174" s="56"/>
      <c r="D174" s="56">
        <v>100</v>
      </c>
      <c r="E174" s="56"/>
      <c r="F174" s="90">
        <v>31.57</v>
      </c>
      <c r="G174" s="90"/>
      <c r="H174" s="90">
        <v>18.46</v>
      </c>
      <c r="I174" s="90"/>
      <c r="J174" s="90">
        <v>35.43</v>
      </c>
      <c r="K174" s="90"/>
      <c r="L174" s="90">
        <v>10.8</v>
      </c>
      <c r="M174" s="90"/>
      <c r="N174" s="90">
        <v>2.59</v>
      </c>
      <c r="O174" s="90"/>
      <c r="P174" s="90">
        <v>1.15</v>
      </c>
    </row>
    <row r="175" spans="1:16" ht="12.75">
      <c r="A175" s="4" t="s">
        <v>551</v>
      </c>
      <c r="D175" s="52" t="s">
        <v>474</v>
      </c>
      <c r="F175" s="88" t="s">
        <v>474</v>
      </c>
      <c r="G175" s="88"/>
      <c r="H175" s="88" t="s">
        <v>474</v>
      </c>
      <c r="I175" s="88"/>
      <c r="J175" s="88" t="s">
        <v>474</v>
      </c>
      <c r="K175" s="88"/>
      <c r="L175" s="88" t="s">
        <v>474</v>
      </c>
      <c r="M175" s="88"/>
      <c r="N175" s="88" t="s">
        <v>474</v>
      </c>
      <c r="O175" s="88"/>
      <c r="P175" s="88"/>
    </row>
    <row r="176" spans="1:16" ht="12.75">
      <c r="A176" s="4" t="s">
        <v>441</v>
      </c>
      <c r="D176" s="52">
        <v>100</v>
      </c>
      <c r="F176" s="88">
        <v>15.48</v>
      </c>
      <c r="G176" s="88"/>
      <c r="H176" s="88">
        <v>17.82</v>
      </c>
      <c r="I176" s="88"/>
      <c r="J176" s="88">
        <v>44.3</v>
      </c>
      <c r="K176" s="88"/>
      <c r="L176" s="88">
        <v>16.21</v>
      </c>
      <c r="M176" s="88"/>
      <c r="N176" s="88">
        <v>3.69</v>
      </c>
      <c r="O176" s="88"/>
      <c r="P176" s="88">
        <v>2.5</v>
      </c>
    </row>
    <row r="177" spans="1:16" ht="12.75">
      <c r="A177" s="4" t="s">
        <v>551</v>
      </c>
      <c r="D177" s="52" t="s">
        <v>474</v>
      </c>
      <c r="F177" s="88" t="s">
        <v>474</v>
      </c>
      <c r="G177" s="88"/>
      <c r="H177" s="88" t="s">
        <v>474</v>
      </c>
      <c r="I177" s="88"/>
      <c r="J177" s="88" t="s">
        <v>474</v>
      </c>
      <c r="K177" s="88"/>
      <c r="L177" s="88" t="s">
        <v>474</v>
      </c>
      <c r="M177" s="88"/>
      <c r="N177" s="88" t="s">
        <v>474</v>
      </c>
      <c r="O177" s="88"/>
      <c r="P177" s="88"/>
    </row>
    <row r="178" spans="1:16" ht="12.75">
      <c r="A178" s="4" t="s">
        <v>552</v>
      </c>
      <c r="D178" s="52">
        <v>100</v>
      </c>
      <c r="F178" s="88">
        <v>32.52</v>
      </c>
      <c r="G178" s="88"/>
      <c r="H178" s="88">
        <v>18.49</v>
      </c>
      <c r="I178" s="88"/>
      <c r="J178" s="88">
        <v>34.91</v>
      </c>
      <c r="K178" s="88"/>
      <c r="L178" s="88">
        <v>10.49</v>
      </c>
      <c r="M178" s="88"/>
      <c r="N178" s="88">
        <v>2.53</v>
      </c>
      <c r="O178" s="88"/>
      <c r="P178" s="88">
        <v>1.07</v>
      </c>
    </row>
    <row r="179" spans="1:16" ht="12.75">
      <c r="A179" s="4" t="s">
        <v>133</v>
      </c>
      <c r="D179" s="52" t="s">
        <v>474</v>
      </c>
      <c r="F179" s="88" t="s">
        <v>474</v>
      </c>
      <c r="G179" s="88"/>
      <c r="H179" s="88" t="s">
        <v>474</v>
      </c>
      <c r="I179" s="88"/>
      <c r="J179" s="88" t="s">
        <v>474</v>
      </c>
      <c r="K179" s="88"/>
      <c r="L179" s="88" t="s">
        <v>474</v>
      </c>
      <c r="M179" s="88"/>
      <c r="N179" s="88" t="s">
        <v>474</v>
      </c>
      <c r="O179" s="88"/>
      <c r="P179" s="88"/>
    </row>
    <row r="180" spans="1:16" ht="12.75">
      <c r="A180" s="4" t="s">
        <v>133</v>
      </c>
      <c r="D180" s="52" t="s">
        <v>474</v>
      </c>
      <c r="F180" s="88" t="s">
        <v>474</v>
      </c>
      <c r="G180" s="88"/>
      <c r="H180" s="88" t="s">
        <v>474</v>
      </c>
      <c r="I180" s="88"/>
      <c r="J180" s="88" t="s">
        <v>474</v>
      </c>
      <c r="K180" s="88"/>
      <c r="L180" s="88" t="s">
        <v>474</v>
      </c>
      <c r="M180" s="88"/>
      <c r="N180" s="88" t="s">
        <v>474</v>
      </c>
      <c r="O180" s="88"/>
      <c r="P180" s="88"/>
    </row>
    <row r="181" spans="1:16" ht="12.75">
      <c r="A181" s="4" t="s">
        <v>553</v>
      </c>
      <c r="D181" s="52" t="s">
        <v>474</v>
      </c>
      <c r="F181" s="88" t="s">
        <v>474</v>
      </c>
      <c r="G181" s="88"/>
      <c r="H181" s="88" t="s">
        <v>474</v>
      </c>
      <c r="I181" s="88"/>
      <c r="J181" s="88" t="s">
        <v>474</v>
      </c>
      <c r="K181" s="88"/>
      <c r="L181" s="88" t="s">
        <v>474</v>
      </c>
      <c r="M181" s="88"/>
      <c r="N181" s="88" t="s">
        <v>474</v>
      </c>
      <c r="O181" s="88"/>
      <c r="P181" s="88"/>
    </row>
    <row r="182" spans="1:16" ht="12.75">
      <c r="A182" s="4" t="s">
        <v>445</v>
      </c>
      <c r="D182" s="52">
        <v>100</v>
      </c>
      <c r="F182" s="88">
        <v>48.27</v>
      </c>
      <c r="G182" s="88"/>
      <c r="H182" s="88">
        <v>23.04</v>
      </c>
      <c r="I182" s="88"/>
      <c r="J182" s="88">
        <v>23.63</v>
      </c>
      <c r="K182" s="88"/>
      <c r="L182" s="88">
        <v>4</v>
      </c>
      <c r="M182" s="88"/>
      <c r="N182" s="88">
        <v>0.55</v>
      </c>
      <c r="O182" s="88"/>
      <c r="P182" s="88">
        <v>0.52</v>
      </c>
    </row>
    <row r="183" spans="1:16" ht="12.75">
      <c r="A183" s="4" t="s">
        <v>446</v>
      </c>
      <c r="D183" s="52">
        <v>100</v>
      </c>
      <c r="F183" s="88">
        <v>3.53</v>
      </c>
      <c r="G183" s="88"/>
      <c r="H183" s="88">
        <v>31.4</v>
      </c>
      <c r="I183" s="88"/>
      <c r="J183" s="88">
        <v>48.56</v>
      </c>
      <c r="K183" s="88"/>
      <c r="L183" s="88">
        <v>13.77</v>
      </c>
      <c r="M183" s="88"/>
      <c r="N183" s="88">
        <v>1.86</v>
      </c>
      <c r="O183" s="88"/>
      <c r="P183" s="88">
        <v>0.88</v>
      </c>
    </row>
    <row r="184" spans="1:16" ht="12.75">
      <c r="A184" s="4" t="s">
        <v>447</v>
      </c>
      <c r="D184" s="52" t="s">
        <v>474</v>
      </c>
      <c r="F184" s="88" t="s">
        <v>474</v>
      </c>
      <c r="G184" s="88"/>
      <c r="H184" s="88" t="s">
        <v>474</v>
      </c>
      <c r="I184" s="88"/>
      <c r="J184" s="88" t="s">
        <v>474</v>
      </c>
      <c r="K184" s="88"/>
      <c r="L184" s="88" t="s">
        <v>474</v>
      </c>
      <c r="M184" s="88"/>
      <c r="N184" s="88" t="s">
        <v>474</v>
      </c>
      <c r="O184" s="88"/>
      <c r="P184" s="88"/>
    </row>
    <row r="185" spans="1:16" ht="12.75">
      <c r="A185" s="4" t="s">
        <v>554</v>
      </c>
      <c r="D185" s="52">
        <v>100</v>
      </c>
      <c r="F185" s="88">
        <v>24.61</v>
      </c>
      <c r="G185" s="88"/>
      <c r="H185" s="88">
        <v>39.33</v>
      </c>
      <c r="I185" s="88"/>
      <c r="J185" s="88">
        <v>25.75</v>
      </c>
      <c r="K185" s="88"/>
      <c r="L185" s="88">
        <v>10.31</v>
      </c>
      <c r="M185" s="88"/>
      <c r="N185" s="88">
        <v>0</v>
      </c>
      <c r="O185" s="88"/>
      <c r="P185" s="88">
        <v>0</v>
      </c>
    </row>
    <row r="186" spans="1:16" ht="12.75">
      <c r="A186" s="4" t="s">
        <v>449</v>
      </c>
      <c r="D186" s="52">
        <v>100</v>
      </c>
      <c r="F186" s="88">
        <v>52.63</v>
      </c>
      <c r="G186" s="88"/>
      <c r="H186" s="88">
        <v>9.6</v>
      </c>
      <c r="I186" s="88"/>
      <c r="J186" s="88">
        <v>25.01</v>
      </c>
      <c r="K186" s="88"/>
      <c r="L186" s="88">
        <v>8.57</v>
      </c>
      <c r="M186" s="88"/>
      <c r="N186" s="88">
        <v>3.31</v>
      </c>
      <c r="O186" s="88"/>
      <c r="P186" s="88">
        <v>0.89</v>
      </c>
    </row>
    <row r="187" spans="1:16" ht="12.75">
      <c r="A187" s="4" t="s">
        <v>450</v>
      </c>
      <c r="D187" s="52">
        <v>100</v>
      </c>
      <c r="F187" s="88">
        <v>43.25</v>
      </c>
      <c r="G187" s="88"/>
      <c r="H187" s="88">
        <v>20.59</v>
      </c>
      <c r="I187" s="88"/>
      <c r="J187" s="88">
        <v>29.32</v>
      </c>
      <c r="K187" s="88"/>
      <c r="L187" s="88">
        <v>5.66</v>
      </c>
      <c r="M187" s="88"/>
      <c r="N187" s="88">
        <v>0.65</v>
      </c>
      <c r="O187" s="88"/>
      <c r="P187" s="88">
        <v>0.52</v>
      </c>
    </row>
    <row r="188" spans="1:16" ht="12.75">
      <c r="A188" s="4" t="s">
        <v>451</v>
      </c>
      <c r="D188" s="52">
        <v>100</v>
      </c>
      <c r="F188" s="88">
        <v>23.36</v>
      </c>
      <c r="G188" s="88"/>
      <c r="H188" s="88">
        <v>14.71</v>
      </c>
      <c r="I188" s="88"/>
      <c r="J188" s="88">
        <v>44.21</v>
      </c>
      <c r="K188" s="88"/>
      <c r="L188" s="88">
        <v>13.79</v>
      </c>
      <c r="M188" s="88"/>
      <c r="N188" s="88">
        <v>0</v>
      </c>
      <c r="O188" s="88"/>
      <c r="P188" s="88">
        <v>3.92</v>
      </c>
    </row>
    <row r="189" spans="1:16" ht="12.75">
      <c r="A189" s="4" t="s">
        <v>452</v>
      </c>
      <c r="D189" s="52">
        <v>100</v>
      </c>
      <c r="F189" s="88">
        <v>22.57</v>
      </c>
      <c r="G189" s="88"/>
      <c r="H189" s="88">
        <v>18.19</v>
      </c>
      <c r="I189" s="88"/>
      <c r="J189" s="88">
        <v>42.33</v>
      </c>
      <c r="K189" s="88"/>
      <c r="L189" s="88">
        <v>13.03</v>
      </c>
      <c r="M189" s="88"/>
      <c r="N189" s="88">
        <v>2.68</v>
      </c>
      <c r="O189" s="88"/>
      <c r="P189" s="88">
        <v>1.19</v>
      </c>
    </row>
    <row r="190" spans="1:16" ht="12.75">
      <c r="A190" s="4" t="s">
        <v>453</v>
      </c>
      <c r="D190" s="52">
        <v>100</v>
      </c>
      <c r="F190" s="88">
        <v>68.36</v>
      </c>
      <c r="G190" s="88"/>
      <c r="H190" s="88">
        <v>16</v>
      </c>
      <c r="I190" s="88"/>
      <c r="J190" s="88">
        <v>12.16</v>
      </c>
      <c r="K190" s="88"/>
      <c r="L190" s="88">
        <v>3.49</v>
      </c>
      <c r="M190" s="88"/>
      <c r="N190" s="88">
        <v>0</v>
      </c>
      <c r="O190" s="88"/>
      <c r="P190" s="88">
        <v>0</v>
      </c>
    </row>
    <row r="191" spans="1:16" ht="12.75">
      <c r="A191" s="4" t="s">
        <v>454</v>
      </c>
      <c r="D191" s="52">
        <v>100</v>
      </c>
      <c r="F191" s="88">
        <v>35.37</v>
      </c>
      <c r="G191" s="88"/>
      <c r="H191" s="88">
        <v>26.62</v>
      </c>
      <c r="I191" s="88"/>
      <c r="J191" s="88">
        <v>36.56</v>
      </c>
      <c r="K191" s="88"/>
      <c r="L191" s="88">
        <v>0</v>
      </c>
      <c r="M191" s="88"/>
      <c r="N191" s="88">
        <v>1.45</v>
      </c>
      <c r="O191" s="88"/>
      <c r="P191" s="88">
        <v>0</v>
      </c>
    </row>
    <row r="192" spans="1:16" ht="12.75">
      <c r="A192" s="4" t="s">
        <v>455</v>
      </c>
      <c r="D192" s="52">
        <v>100</v>
      </c>
      <c r="F192" s="88">
        <v>0</v>
      </c>
      <c r="G192" s="88"/>
      <c r="H192" s="88">
        <v>68.52</v>
      </c>
      <c r="I192" s="88"/>
      <c r="J192" s="88">
        <v>31.48</v>
      </c>
      <c r="K192" s="88"/>
      <c r="L192" s="88">
        <v>0</v>
      </c>
      <c r="M192" s="88"/>
      <c r="N192" s="88">
        <v>0</v>
      </c>
      <c r="O192" s="88"/>
      <c r="P192" s="88">
        <v>0</v>
      </c>
    </row>
    <row r="193" spans="1:16" ht="12.75">
      <c r="A193" s="4" t="s">
        <v>456</v>
      </c>
      <c r="D193" s="52">
        <v>100</v>
      </c>
      <c r="F193" s="88">
        <v>20.6</v>
      </c>
      <c r="G193" s="88"/>
      <c r="H193" s="88">
        <v>13.96</v>
      </c>
      <c r="I193" s="88"/>
      <c r="J193" s="88">
        <v>58.94</v>
      </c>
      <c r="K193" s="88"/>
      <c r="L193" s="88">
        <v>6.5</v>
      </c>
      <c r="M193" s="88"/>
      <c r="N193" s="88">
        <v>0</v>
      </c>
      <c r="O193" s="88"/>
      <c r="P193" s="88">
        <v>0</v>
      </c>
    </row>
    <row r="194" spans="1:16" ht="12.75">
      <c r="A194" s="4" t="s">
        <v>457</v>
      </c>
      <c r="D194" s="52">
        <v>100</v>
      </c>
      <c r="F194" s="88">
        <v>40.14</v>
      </c>
      <c r="G194" s="88"/>
      <c r="H194" s="88">
        <v>19.56</v>
      </c>
      <c r="I194" s="88"/>
      <c r="J194" s="88">
        <v>40.3</v>
      </c>
      <c r="K194" s="88"/>
      <c r="L194" s="88">
        <v>0</v>
      </c>
      <c r="M194" s="88"/>
      <c r="N194" s="88">
        <v>0</v>
      </c>
      <c r="O194" s="88"/>
      <c r="P194" s="88">
        <v>0</v>
      </c>
    </row>
    <row r="195" spans="1:16" ht="12.75">
      <c r="A195" s="4" t="s">
        <v>458</v>
      </c>
      <c r="D195" s="52">
        <v>100</v>
      </c>
      <c r="F195" s="88">
        <v>0.9</v>
      </c>
      <c r="G195" s="88"/>
      <c r="H195" s="88">
        <v>4.29</v>
      </c>
      <c r="I195" s="88"/>
      <c r="J195" s="88">
        <v>47.93</v>
      </c>
      <c r="K195" s="88"/>
      <c r="L195" s="88">
        <v>29.85</v>
      </c>
      <c r="M195" s="88"/>
      <c r="N195" s="88">
        <v>12.49</v>
      </c>
      <c r="O195" s="88"/>
      <c r="P195" s="88">
        <v>4.54</v>
      </c>
    </row>
    <row r="196" spans="1:16" ht="12.75">
      <c r="A196" s="4" t="s">
        <v>459</v>
      </c>
      <c r="D196" s="52">
        <v>100</v>
      </c>
      <c r="F196" s="88">
        <v>0.41</v>
      </c>
      <c r="G196" s="88"/>
      <c r="H196" s="88">
        <v>5.4</v>
      </c>
      <c r="I196" s="88"/>
      <c r="J196" s="88">
        <v>62.62</v>
      </c>
      <c r="K196" s="88"/>
      <c r="L196" s="88">
        <v>24.99</v>
      </c>
      <c r="M196" s="88"/>
      <c r="N196" s="88">
        <v>5.35</v>
      </c>
      <c r="O196" s="88"/>
      <c r="P196" s="88">
        <v>1.22</v>
      </c>
    </row>
    <row r="197" spans="1:16" ht="12.75">
      <c r="A197" s="25" t="s">
        <v>460</v>
      </c>
      <c r="B197" s="68"/>
      <c r="D197" s="68">
        <v>100</v>
      </c>
      <c r="F197" s="116">
        <v>20.38</v>
      </c>
      <c r="G197" s="88"/>
      <c r="H197" s="116">
        <v>7.14</v>
      </c>
      <c r="I197" s="88"/>
      <c r="J197" s="116">
        <v>38.97</v>
      </c>
      <c r="K197" s="88"/>
      <c r="L197" s="116">
        <v>22.28</v>
      </c>
      <c r="M197" s="88"/>
      <c r="N197" s="116">
        <v>6.91</v>
      </c>
      <c r="O197" s="88"/>
      <c r="P197" s="116">
        <v>4.33</v>
      </c>
    </row>
    <row r="198" spans="1:22" ht="12.75">
      <c r="A198" s="117" t="s">
        <v>461</v>
      </c>
      <c r="B198" s="65"/>
      <c r="D198" s="65"/>
      <c r="F198" s="118"/>
      <c r="G198" s="88"/>
      <c r="H198" s="118"/>
      <c r="I198" s="88"/>
      <c r="J198" s="118"/>
      <c r="K198" s="88"/>
      <c r="L198" s="118"/>
      <c r="M198" s="88"/>
      <c r="N198" s="118"/>
      <c r="O198" s="88"/>
      <c r="P198" s="118"/>
      <c r="Q198" s="88"/>
      <c r="R198" s="118"/>
      <c r="S198" s="88"/>
      <c r="T198" s="118"/>
      <c r="U198" s="88"/>
      <c r="V198" s="118"/>
    </row>
    <row r="199" spans="1:22" ht="12.75">
      <c r="A199" s="93" t="s">
        <v>462</v>
      </c>
      <c r="B199" s="65"/>
      <c r="D199" s="65"/>
      <c r="F199" s="118"/>
      <c r="G199" s="88"/>
      <c r="H199" s="118"/>
      <c r="I199" s="88"/>
      <c r="J199" s="118"/>
      <c r="K199" s="88"/>
      <c r="L199" s="118"/>
      <c r="M199" s="88"/>
      <c r="N199" s="118"/>
      <c r="O199" s="88"/>
      <c r="P199" s="118"/>
      <c r="Q199" s="88"/>
      <c r="R199" s="118"/>
      <c r="S199" s="88"/>
      <c r="T199" s="118"/>
      <c r="U199" s="88"/>
      <c r="V199" s="118"/>
    </row>
    <row r="200" ht="12.75">
      <c r="A200" s="106" t="s">
        <v>463</v>
      </c>
    </row>
    <row r="201" ht="12.75">
      <c r="A201" s="54" t="s">
        <v>133</v>
      </c>
    </row>
    <row r="202" ht="13.5">
      <c r="A202" s="112" t="s">
        <v>555</v>
      </c>
    </row>
    <row r="203" spans="1:14" ht="13.5">
      <c r="A203" s="112" t="s">
        <v>556</v>
      </c>
      <c r="N203" s="52" t="s">
        <v>474</v>
      </c>
    </row>
    <row r="204" ht="12.75">
      <c r="A204" s="106" t="s">
        <v>557</v>
      </c>
    </row>
    <row r="205" spans="1:10" ht="13.5" thickBot="1">
      <c r="A205" s="95" t="s">
        <v>558</v>
      </c>
      <c r="B205" s="58"/>
      <c r="C205" s="58"/>
      <c r="D205" s="58"/>
      <c r="E205" s="58"/>
      <c r="F205" s="58"/>
      <c r="G205" s="58"/>
      <c r="H205" s="95" t="s">
        <v>559</v>
      </c>
      <c r="I205" s="58"/>
      <c r="J205" s="58"/>
    </row>
    <row r="206" spans="1:10" ht="12.75">
      <c r="A206" s="54" t="s">
        <v>1</v>
      </c>
      <c r="D206" s="107" t="s">
        <v>560</v>
      </c>
      <c r="E206" s="107"/>
      <c r="F206" s="107"/>
      <c r="G206" s="107"/>
      <c r="H206" s="107"/>
      <c r="I206" s="107"/>
      <c r="J206" s="107"/>
    </row>
    <row r="207" spans="1:11" ht="12.75">
      <c r="A207" s="52"/>
      <c r="D207" s="104"/>
      <c r="E207" s="104"/>
      <c r="F207" s="106" t="s">
        <v>561</v>
      </c>
      <c r="G207" s="106"/>
      <c r="H207" s="106" t="s">
        <v>562</v>
      </c>
      <c r="I207" s="106"/>
      <c r="J207" s="106" t="s">
        <v>563</v>
      </c>
      <c r="K207" s="54"/>
    </row>
    <row r="208" spans="1:11" ht="12.75">
      <c r="A208" s="4" t="s">
        <v>564</v>
      </c>
      <c r="D208" s="106" t="s">
        <v>565</v>
      </c>
      <c r="E208" s="104"/>
      <c r="F208" s="106" t="s">
        <v>566</v>
      </c>
      <c r="G208" s="106"/>
      <c r="H208" s="106" t="s">
        <v>567</v>
      </c>
      <c r="I208" s="106"/>
      <c r="J208" s="106" t="s">
        <v>568</v>
      </c>
      <c r="K208" s="54"/>
    </row>
    <row r="209" spans="1:11" ht="12.75">
      <c r="A209" s="25" t="s">
        <v>1</v>
      </c>
      <c r="B209" s="68"/>
      <c r="D209" s="109" t="s">
        <v>209</v>
      </c>
      <c r="E209" s="104"/>
      <c r="F209" s="107" t="s">
        <v>569</v>
      </c>
      <c r="G209" s="106"/>
      <c r="H209" s="107" t="s">
        <v>570</v>
      </c>
      <c r="I209" s="106"/>
      <c r="J209" s="107" t="s">
        <v>571</v>
      </c>
      <c r="K209" s="54"/>
    </row>
    <row r="210" spans="1:10" ht="16.5" customHeight="1">
      <c r="A210" s="97" t="s">
        <v>11</v>
      </c>
      <c r="B210" s="56"/>
      <c r="C210" s="56"/>
      <c r="D210" s="56">
        <v>100</v>
      </c>
      <c r="E210" s="56"/>
      <c r="F210" s="90">
        <v>48.63</v>
      </c>
      <c r="G210" s="90"/>
      <c r="H210" s="90">
        <v>33.74</v>
      </c>
      <c r="I210" s="90"/>
      <c r="J210" s="90">
        <v>17.63</v>
      </c>
    </row>
    <row r="211" spans="1:10" ht="12.75">
      <c r="A211" s="4" t="s">
        <v>572</v>
      </c>
      <c r="D211" s="52">
        <v>100</v>
      </c>
      <c r="F211" s="88">
        <v>50.06</v>
      </c>
      <c r="G211" s="88"/>
      <c r="H211" s="88">
        <v>36.27</v>
      </c>
      <c r="I211" s="88"/>
      <c r="J211" s="88">
        <v>13.67</v>
      </c>
    </row>
    <row r="212" spans="1:10" ht="12.75">
      <c r="A212" s="4" t="s">
        <v>573</v>
      </c>
      <c r="D212" s="52">
        <v>100</v>
      </c>
      <c r="F212" s="88">
        <v>43.72</v>
      </c>
      <c r="G212" s="88"/>
      <c r="H212" s="88">
        <v>34.87</v>
      </c>
      <c r="I212" s="88"/>
      <c r="J212" s="88">
        <v>21.4</v>
      </c>
    </row>
    <row r="213" spans="1:10" ht="12.75">
      <c r="A213" s="4" t="s">
        <v>574</v>
      </c>
      <c r="D213" s="52">
        <v>100</v>
      </c>
      <c r="F213" s="88">
        <v>51.36</v>
      </c>
      <c r="G213" s="88"/>
      <c r="H213" s="88">
        <v>32.57</v>
      </c>
      <c r="I213" s="88"/>
      <c r="J213" s="88">
        <v>16.08</v>
      </c>
    </row>
    <row r="214" spans="1:10" ht="12.75">
      <c r="A214" s="4" t="s">
        <v>575</v>
      </c>
      <c r="D214" s="52">
        <v>100</v>
      </c>
      <c r="F214" s="88">
        <v>47.62</v>
      </c>
      <c r="G214" s="88"/>
      <c r="H214" s="88">
        <v>27.32</v>
      </c>
      <c r="I214" s="88"/>
      <c r="J214" s="88">
        <v>25.07</v>
      </c>
    </row>
    <row r="215" spans="1:10" ht="12.75">
      <c r="A215" s="4" t="s">
        <v>576</v>
      </c>
      <c r="D215" s="52">
        <v>100</v>
      </c>
      <c r="F215" s="88">
        <v>48.35</v>
      </c>
      <c r="G215" s="88"/>
      <c r="H215" s="88">
        <v>19.65</v>
      </c>
      <c r="I215" s="88"/>
      <c r="J215" s="88">
        <v>32.01</v>
      </c>
    </row>
    <row r="216" spans="1:10" ht="12.75">
      <c r="A216" s="4" t="s">
        <v>577</v>
      </c>
      <c r="D216" s="52">
        <v>100</v>
      </c>
      <c r="F216" s="88">
        <v>41.94</v>
      </c>
      <c r="G216" s="88"/>
      <c r="H216" s="88">
        <v>44.09</v>
      </c>
      <c r="I216" s="88"/>
      <c r="J216" s="88">
        <v>13.97</v>
      </c>
    </row>
    <row r="217" spans="1:10" ht="12.75">
      <c r="A217" s="4" t="s">
        <v>578</v>
      </c>
      <c r="D217" s="52">
        <v>100</v>
      </c>
      <c r="F217" s="88">
        <v>46.11</v>
      </c>
      <c r="G217" s="88"/>
      <c r="H217" s="88">
        <v>42.66</v>
      </c>
      <c r="I217" s="88"/>
      <c r="J217" s="88">
        <v>11.23</v>
      </c>
    </row>
    <row r="218" spans="1:10" ht="12.75">
      <c r="A218" s="4" t="s">
        <v>579</v>
      </c>
      <c r="D218" s="52">
        <v>100</v>
      </c>
      <c r="F218" s="88">
        <v>71.87</v>
      </c>
      <c r="G218" s="88"/>
      <c r="H218" s="88">
        <v>24.73</v>
      </c>
      <c r="I218" s="88"/>
      <c r="J218" s="88">
        <v>3.39</v>
      </c>
    </row>
    <row r="219" spans="1:10" ht="12.75">
      <c r="A219" s="4" t="s">
        <v>580</v>
      </c>
      <c r="D219" s="52">
        <v>100</v>
      </c>
      <c r="F219" s="88">
        <v>46.76</v>
      </c>
      <c r="G219" s="88"/>
      <c r="H219" s="88">
        <v>32.56</v>
      </c>
      <c r="I219" s="88"/>
      <c r="J219" s="88">
        <v>20.68</v>
      </c>
    </row>
    <row r="220" spans="1:10" ht="12.75">
      <c r="A220" s="4" t="s">
        <v>581</v>
      </c>
      <c r="D220" s="52">
        <v>100</v>
      </c>
      <c r="F220" s="88">
        <v>49.54</v>
      </c>
      <c r="G220" s="88"/>
      <c r="H220" s="88">
        <v>28.55</v>
      </c>
      <c r="I220" s="88"/>
      <c r="J220" s="88">
        <v>21.91</v>
      </c>
    </row>
    <row r="221" spans="1:10" ht="12.75">
      <c r="A221" s="4" t="s">
        <v>582</v>
      </c>
      <c r="D221" s="52">
        <v>100</v>
      </c>
      <c r="F221" s="88">
        <v>56.22</v>
      </c>
      <c r="G221" s="88"/>
      <c r="H221" s="88">
        <v>38.67</v>
      </c>
      <c r="I221" s="88"/>
      <c r="J221" s="88">
        <v>5.11</v>
      </c>
    </row>
    <row r="222" spans="1:10" ht="12.75">
      <c r="A222" s="4" t="s">
        <v>583</v>
      </c>
      <c r="D222" s="52">
        <v>100</v>
      </c>
      <c r="F222" s="88">
        <v>38.85</v>
      </c>
      <c r="G222" s="88"/>
      <c r="H222" s="88">
        <v>39.12</v>
      </c>
      <c r="I222" s="88"/>
      <c r="J222" s="88">
        <v>22.02</v>
      </c>
    </row>
    <row r="223" spans="1:10" ht="12.75">
      <c r="A223" s="4" t="s">
        <v>584</v>
      </c>
      <c r="D223" s="52">
        <v>100</v>
      </c>
      <c r="F223" s="88">
        <v>54.06</v>
      </c>
      <c r="G223" s="88"/>
      <c r="H223" s="88">
        <v>28.97</v>
      </c>
      <c r="I223" s="88"/>
      <c r="J223" s="88">
        <v>16.97</v>
      </c>
    </row>
    <row r="224" spans="1:10" ht="12.75">
      <c r="A224" s="4" t="s">
        <v>585</v>
      </c>
      <c r="D224" s="52">
        <v>100</v>
      </c>
      <c r="F224" s="88">
        <v>39.06</v>
      </c>
      <c r="G224" s="88"/>
      <c r="H224" s="88">
        <v>42.07</v>
      </c>
      <c r="I224" s="88"/>
      <c r="J224" s="88">
        <v>18.87</v>
      </c>
    </row>
    <row r="225" spans="1:10" ht="12.75">
      <c r="A225" s="4" t="s">
        <v>586</v>
      </c>
      <c r="D225" s="52">
        <v>100</v>
      </c>
      <c r="F225" s="88">
        <v>48.6</v>
      </c>
      <c r="G225" s="88"/>
      <c r="H225" s="88">
        <v>41.46</v>
      </c>
      <c r="I225" s="88"/>
      <c r="J225" s="88">
        <v>9.94</v>
      </c>
    </row>
    <row r="226" spans="1:10" ht="12.75">
      <c r="A226" s="4" t="s">
        <v>587</v>
      </c>
      <c r="D226" s="52">
        <v>100</v>
      </c>
      <c r="F226" s="88">
        <v>38.5</v>
      </c>
      <c r="G226" s="88"/>
      <c r="H226" s="88">
        <v>41.8</v>
      </c>
      <c r="I226" s="88"/>
      <c r="J226" s="88">
        <v>19.7</v>
      </c>
    </row>
    <row r="227" spans="1:10" ht="12.75">
      <c r="A227" s="4" t="s">
        <v>588</v>
      </c>
      <c r="D227" s="52">
        <v>100</v>
      </c>
      <c r="F227" s="88">
        <v>39.85</v>
      </c>
      <c r="G227" s="88"/>
      <c r="H227" s="88">
        <v>47.65</v>
      </c>
      <c r="I227" s="88"/>
      <c r="J227" s="88">
        <v>12.5</v>
      </c>
    </row>
    <row r="228" spans="1:10" ht="12.75">
      <c r="A228" s="4" t="s">
        <v>589</v>
      </c>
      <c r="D228" s="52">
        <v>100</v>
      </c>
      <c r="F228" s="88">
        <v>61.5</v>
      </c>
      <c r="G228" s="88"/>
      <c r="H228" s="88">
        <v>31.81</v>
      </c>
      <c r="I228" s="88"/>
      <c r="J228" s="88">
        <v>6.69</v>
      </c>
    </row>
    <row r="229" spans="1:10" ht="12.75">
      <c r="A229" s="25" t="s">
        <v>590</v>
      </c>
      <c r="B229" s="68"/>
      <c r="D229" s="68">
        <v>100</v>
      </c>
      <c r="F229" s="116">
        <v>45.71</v>
      </c>
      <c r="G229" s="88"/>
      <c r="H229" s="116">
        <v>50.89</v>
      </c>
      <c r="I229" s="88"/>
      <c r="J229" s="116">
        <v>3.4</v>
      </c>
    </row>
    <row r="239" spans="4:8" ht="12.75">
      <c r="D239" s="52" t="s">
        <v>209</v>
      </c>
      <c r="F239" s="52" t="s">
        <v>209</v>
      </c>
      <c r="H239" s="52" t="s">
        <v>209</v>
      </c>
    </row>
  </sheetData>
  <printOptions horizontalCentered="1" verticalCentered="1"/>
  <pageMargins left="0.75" right="0.75" top="1" bottom="1" header="0" footer="0"/>
  <pageSetup horizontalDpi="300" verticalDpi="300" orientation="landscape" paperSize="9" r:id="rId1"/>
  <rowBreaks count="7" manualBreakCount="7">
    <brk id="33" max="10" man="1"/>
    <brk id="67" max="10" man="1"/>
    <brk id="108" max="10" man="1"/>
    <brk id="125" max="255" man="1"/>
    <brk id="167" max="10" man="1"/>
    <brk id="201" max="10" man="1"/>
    <brk id="230" max="10" man="1"/>
  </rowBreaks>
  <colBreaks count="1" manualBreakCount="1">
    <brk id="2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367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1" customWidth="1"/>
    <col min="2" max="2" width="0.9921875" style="1" customWidth="1"/>
    <col min="3" max="3" width="14.57421875" style="1" customWidth="1"/>
    <col min="4" max="4" width="0.85546875" style="1" customWidth="1"/>
    <col min="5" max="5" width="10.7109375" style="1" customWidth="1"/>
    <col min="6" max="6" width="0.9921875" style="1" customWidth="1"/>
    <col min="7" max="7" width="12.57421875" style="1" customWidth="1"/>
    <col min="8" max="8" width="0.85546875" style="1" customWidth="1"/>
    <col min="9" max="9" width="9.7109375" style="1" customWidth="1"/>
    <col min="10" max="10" width="0.85546875" style="1" customWidth="1"/>
    <col min="11" max="11" width="10.8515625" style="1" customWidth="1"/>
    <col min="12" max="12" width="0.85546875" style="1" customWidth="1"/>
    <col min="13" max="13" width="10.421875" style="1" customWidth="1"/>
    <col min="14" max="14" width="0.9921875" style="1" customWidth="1"/>
    <col min="15" max="15" width="9.8515625" style="1" customWidth="1"/>
    <col min="16" max="16" width="0.85546875" style="1" customWidth="1"/>
    <col min="17" max="17" width="9.7109375" style="1" customWidth="1"/>
    <col min="18" max="18" width="0.85546875" style="1" customWidth="1"/>
    <col min="19" max="19" width="10.28125" style="1" customWidth="1"/>
    <col min="20" max="20" width="0.85546875" style="1" customWidth="1"/>
    <col min="21" max="21" width="10.28125" style="1" customWidth="1"/>
    <col min="22" max="22" width="0.85546875" style="1" customWidth="1"/>
    <col min="23" max="27" width="9.57421875" style="1" customWidth="1"/>
    <col min="28" max="16384" width="11.421875" style="1" customWidth="1"/>
  </cols>
  <sheetData>
    <row r="1" spans="1:11" ht="15" customHeight="1">
      <c r="A1" s="54" t="s">
        <v>265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0" ht="12.75">
      <c r="A2" s="54" t="s">
        <v>266</v>
      </c>
      <c r="B2" s="4"/>
      <c r="C2" s="4"/>
      <c r="D2" s="4"/>
      <c r="E2" s="4"/>
      <c r="F2" s="4"/>
      <c r="G2" s="4"/>
      <c r="H2" s="4"/>
      <c r="J2" s="4"/>
    </row>
    <row r="3" spans="1:11" ht="12">
      <c r="A3" s="93" t="s">
        <v>267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" thickBot="1">
      <c r="A4" s="95" t="s">
        <v>268</v>
      </c>
      <c r="B4" s="21"/>
      <c r="C4" s="21"/>
      <c r="D4" s="21"/>
      <c r="E4" s="21"/>
      <c r="F4" s="21"/>
      <c r="G4" s="21"/>
      <c r="H4" s="95" t="s">
        <v>269</v>
      </c>
      <c r="I4" s="21"/>
      <c r="J4" s="21"/>
      <c r="K4" s="21"/>
    </row>
    <row r="5" spans="1:11" ht="15.75" customHeight="1">
      <c r="A5" s="4"/>
      <c r="E5" s="1" t="s">
        <v>270</v>
      </c>
      <c r="G5" s="25" t="s">
        <v>271</v>
      </c>
      <c r="H5" s="25"/>
      <c r="I5" s="25"/>
      <c r="J5" s="25"/>
      <c r="K5" s="25"/>
    </row>
    <row r="6" spans="1:11" ht="15" customHeight="1">
      <c r="A6" s="4" t="s">
        <v>272</v>
      </c>
      <c r="G6" s="92" t="s">
        <v>52</v>
      </c>
      <c r="H6" s="4"/>
      <c r="I6" s="4" t="s">
        <v>273</v>
      </c>
      <c r="J6" s="4"/>
      <c r="K6" s="4" t="s">
        <v>274</v>
      </c>
    </row>
    <row r="7" spans="1:11" ht="12">
      <c r="A7" s="25" t="s">
        <v>133</v>
      </c>
      <c r="B7" s="14"/>
      <c r="C7" s="14"/>
      <c r="D7" s="14"/>
      <c r="E7" s="14"/>
      <c r="G7" s="96" t="s">
        <v>270</v>
      </c>
      <c r="H7" s="4"/>
      <c r="I7" s="25" t="s">
        <v>275</v>
      </c>
      <c r="J7" s="4"/>
      <c r="K7" s="25" t="s">
        <v>276</v>
      </c>
    </row>
    <row r="8" spans="1:11" ht="15" customHeight="1">
      <c r="A8" s="97" t="s">
        <v>193</v>
      </c>
      <c r="B8" s="16"/>
      <c r="C8" s="16"/>
      <c r="D8" s="16"/>
      <c r="E8" s="16"/>
      <c r="F8" s="16"/>
      <c r="G8" s="98">
        <v>100</v>
      </c>
      <c r="H8" s="16"/>
      <c r="I8" s="75">
        <v>47.08</v>
      </c>
      <c r="J8" s="75"/>
      <c r="K8" s="75">
        <v>52.92</v>
      </c>
    </row>
    <row r="9" spans="1:11" ht="12">
      <c r="A9" s="4" t="s">
        <v>277</v>
      </c>
      <c r="G9" s="99">
        <v>100</v>
      </c>
      <c r="I9" s="73">
        <v>51.84</v>
      </c>
      <c r="J9" s="73"/>
      <c r="K9" s="73">
        <v>48.16</v>
      </c>
    </row>
    <row r="10" spans="1:11" ht="12">
      <c r="A10" s="4" t="s">
        <v>278</v>
      </c>
      <c r="G10" s="99">
        <v>100</v>
      </c>
      <c r="I10" s="73">
        <v>39.04</v>
      </c>
      <c r="J10" s="73"/>
      <c r="K10" s="73">
        <v>60.96</v>
      </c>
    </row>
    <row r="11" spans="1:11" ht="12">
      <c r="A11" s="4" t="s">
        <v>279</v>
      </c>
      <c r="G11" s="99">
        <v>100</v>
      </c>
      <c r="I11" s="73">
        <v>54.86</v>
      </c>
      <c r="J11" s="73"/>
      <c r="K11" s="73">
        <v>45.14</v>
      </c>
    </row>
    <row r="12" spans="1:11" ht="12">
      <c r="A12" s="4" t="s">
        <v>280</v>
      </c>
      <c r="G12" s="99">
        <v>100</v>
      </c>
      <c r="I12" s="73">
        <v>48.8</v>
      </c>
      <c r="J12" s="73"/>
      <c r="K12" s="73">
        <v>51.2</v>
      </c>
    </row>
    <row r="13" spans="1:11" ht="12">
      <c r="A13" s="4" t="s">
        <v>281</v>
      </c>
      <c r="G13" s="99">
        <v>100</v>
      </c>
      <c r="I13" s="73">
        <v>64.87</v>
      </c>
      <c r="J13" s="73"/>
      <c r="K13" s="73">
        <v>35.13</v>
      </c>
    </row>
    <row r="14" spans="1:11" ht="12">
      <c r="A14" s="4" t="s">
        <v>282</v>
      </c>
      <c r="G14" s="99">
        <v>100</v>
      </c>
      <c r="I14" s="73">
        <v>50.14</v>
      </c>
      <c r="J14" s="73"/>
      <c r="K14" s="73">
        <v>49.86</v>
      </c>
    </row>
    <row r="15" spans="1:11" ht="12">
      <c r="A15" s="4" t="s">
        <v>283</v>
      </c>
      <c r="G15" s="99">
        <v>100</v>
      </c>
      <c r="I15" s="73">
        <v>59.88</v>
      </c>
      <c r="J15" s="73"/>
      <c r="K15" s="73">
        <v>40.12</v>
      </c>
    </row>
    <row r="16" spans="1:11" ht="12">
      <c r="A16" s="4" t="s">
        <v>284</v>
      </c>
      <c r="G16" s="99">
        <v>100</v>
      </c>
      <c r="I16" s="73">
        <v>92.37</v>
      </c>
      <c r="J16" s="73"/>
      <c r="K16" s="73">
        <v>7.63</v>
      </c>
    </row>
    <row r="17" spans="1:11" ht="12">
      <c r="A17" s="4" t="s">
        <v>285</v>
      </c>
      <c r="G17" s="99">
        <v>100</v>
      </c>
      <c r="I17" s="73">
        <v>22.6</v>
      </c>
      <c r="J17" s="73"/>
      <c r="K17" s="73">
        <v>77.4</v>
      </c>
    </row>
    <row r="18" spans="1:11" ht="12">
      <c r="A18" s="4" t="s">
        <v>286</v>
      </c>
      <c r="G18" s="99">
        <v>100</v>
      </c>
      <c r="I18" s="73">
        <v>6.7</v>
      </c>
      <c r="J18" s="73"/>
      <c r="K18" s="73">
        <v>93.3</v>
      </c>
    </row>
    <row r="19" spans="1:11" ht="12">
      <c r="A19" s="25" t="s">
        <v>287</v>
      </c>
      <c r="B19" s="14"/>
      <c r="C19" s="14"/>
      <c r="D19" s="14"/>
      <c r="E19" s="14"/>
      <c r="G19" s="100">
        <v>100</v>
      </c>
      <c r="I19" s="101">
        <v>62.84</v>
      </c>
      <c r="J19" s="73"/>
      <c r="K19" s="101">
        <v>37.16</v>
      </c>
    </row>
    <row r="26" ht="12.75">
      <c r="A26" s="54" t="s">
        <v>288</v>
      </c>
    </row>
    <row r="27" ht="12">
      <c r="A27" s="4" t="s">
        <v>289</v>
      </c>
    </row>
    <row r="28" spans="1:15" ht="12" thickBot="1">
      <c r="A28" s="95" t="s">
        <v>290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5.75" customHeight="1">
      <c r="A29" s="4" t="s">
        <v>291</v>
      </c>
      <c r="C29" s="4"/>
      <c r="D29" s="4"/>
      <c r="E29" s="25" t="s">
        <v>292</v>
      </c>
      <c r="F29" s="25"/>
      <c r="G29" s="25"/>
      <c r="H29" s="25"/>
      <c r="I29" s="25"/>
      <c r="J29" s="25"/>
      <c r="K29" s="25"/>
      <c r="L29" s="25" t="s">
        <v>293</v>
      </c>
      <c r="M29" s="25" t="s">
        <v>293</v>
      </c>
      <c r="N29" s="25"/>
      <c r="O29" s="25"/>
    </row>
    <row r="30" spans="1:15" ht="15" customHeight="1">
      <c r="A30" s="25" t="s">
        <v>294</v>
      </c>
      <c r="C30" s="25" t="s">
        <v>52</v>
      </c>
      <c r="D30" s="4"/>
      <c r="E30" s="25" t="s">
        <v>295</v>
      </c>
      <c r="F30" s="4"/>
      <c r="G30" s="25" t="s">
        <v>296</v>
      </c>
      <c r="H30" s="4"/>
      <c r="I30" s="25" t="s">
        <v>297</v>
      </c>
      <c r="J30" s="4"/>
      <c r="K30" s="25" t="s">
        <v>298</v>
      </c>
      <c r="L30" s="4"/>
      <c r="M30" s="25" t="s">
        <v>299</v>
      </c>
      <c r="N30" s="4"/>
      <c r="O30" s="96" t="s">
        <v>300</v>
      </c>
    </row>
    <row r="31" spans="1:15" ht="15.75" customHeight="1">
      <c r="A31" s="97" t="s">
        <v>301</v>
      </c>
      <c r="B31" s="16"/>
      <c r="C31" s="17">
        <v>4912645</v>
      </c>
      <c r="D31" s="17"/>
      <c r="E31" s="17">
        <v>1155498</v>
      </c>
      <c r="F31" s="17"/>
      <c r="G31" s="17">
        <v>2562080</v>
      </c>
      <c r="H31" s="17"/>
      <c r="I31" s="17">
        <v>941662</v>
      </c>
      <c r="J31" s="16"/>
      <c r="K31" s="17">
        <v>197261</v>
      </c>
      <c r="L31" s="16"/>
      <c r="M31" s="17">
        <v>56144</v>
      </c>
      <c r="N31" s="17"/>
      <c r="O31" s="75">
        <v>2.08</v>
      </c>
    </row>
    <row r="32" spans="1:15" ht="12">
      <c r="A32" s="4" t="s">
        <v>302</v>
      </c>
      <c r="C32" s="2">
        <v>1180239</v>
      </c>
      <c r="D32" s="2"/>
      <c r="E32" s="2">
        <v>96470</v>
      </c>
      <c r="F32" s="2"/>
      <c r="G32" s="2">
        <v>678987</v>
      </c>
      <c r="H32" s="2"/>
      <c r="I32" s="2">
        <v>305972</v>
      </c>
      <c r="K32" s="2">
        <v>68353</v>
      </c>
      <c r="M32" s="2">
        <v>30457</v>
      </c>
      <c r="N32" s="2"/>
      <c r="O32" s="73">
        <v>2.39</v>
      </c>
    </row>
    <row r="33" spans="1:15" ht="12">
      <c r="A33" s="4" t="s">
        <v>303</v>
      </c>
      <c r="C33" s="2">
        <v>1418615</v>
      </c>
      <c r="D33" s="2"/>
      <c r="E33" s="2">
        <v>144351</v>
      </c>
      <c r="F33" s="2"/>
      <c r="G33" s="2">
        <v>822731</v>
      </c>
      <c r="H33" s="2"/>
      <c r="I33" s="2">
        <v>373443</v>
      </c>
      <c r="K33" s="2">
        <v>68115</v>
      </c>
      <c r="M33" s="2">
        <v>9974</v>
      </c>
      <c r="N33" s="2"/>
      <c r="O33" s="73">
        <v>2.3</v>
      </c>
    </row>
    <row r="34" spans="1:15" ht="12">
      <c r="A34" s="4" t="s">
        <v>304</v>
      </c>
      <c r="C34" s="2">
        <v>1277261</v>
      </c>
      <c r="D34" s="2"/>
      <c r="E34" s="2">
        <v>327793</v>
      </c>
      <c r="F34" s="2"/>
      <c r="G34" s="2">
        <v>715367</v>
      </c>
      <c r="H34" s="2"/>
      <c r="I34" s="2">
        <v>176391</v>
      </c>
      <c r="K34" s="2">
        <v>47352</v>
      </c>
      <c r="M34" s="2">
        <v>10358</v>
      </c>
      <c r="N34" s="2"/>
      <c r="O34" s="73">
        <v>1.98</v>
      </c>
    </row>
    <row r="35" spans="1:15" ht="12">
      <c r="A35" s="4" t="s">
        <v>305</v>
      </c>
      <c r="C35" s="2">
        <v>753096</v>
      </c>
      <c r="D35" s="2"/>
      <c r="E35" s="2">
        <v>396595</v>
      </c>
      <c r="F35" s="2"/>
      <c r="G35" s="2">
        <v>270558</v>
      </c>
      <c r="H35" s="2"/>
      <c r="I35" s="2">
        <v>72587</v>
      </c>
      <c r="K35" s="2">
        <v>8819</v>
      </c>
      <c r="M35" s="2">
        <v>4537</v>
      </c>
      <c r="N35" s="2"/>
      <c r="O35" s="73">
        <v>1.62</v>
      </c>
    </row>
    <row r="36" spans="1:15" ht="12">
      <c r="A36" s="4" t="s">
        <v>306</v>
      </c>
      <c r="C36" s="2">
        <v>242414</v>
      </c>
      <c r="D36" s="2"/>
      <c r="E36" s="2">
        <v>160770</v>
      </c>
      <c r="F36" s="2"/>
      <c r="G36" s="2">
        <v>65253</v>
      </c>
      <c r="H36" s="2"/>
      <c r="I36" s="2">
        <v>10954</v>
      </c>
      <c r="K36" s="2">
        <v>4621</v>
      </c>
      <c r="M36" s="1">
        <v>817</v>
      </c>
      <c r="O36" s="73">
        <v>1.44</v>
      </c>
    </row>
    <row r="37" spans="1:15" ht="12">
      <c r="A37" s="4" t="s">
        <v>307</v>
      </c>
      <c r="C37" s="2">
        <v>28326</v>
      </c>
      <c r="D37" s="2"/>
      <c r="E37" s="2">
        <v>19229</v>
      </c>
      <c r="F37" s="2"/>
      <c r="G37" s="2">
        <v>8206</v>
      </c>
      <c r="H37" s="2"/>
      <c r="I37" s="2">
        <v>890</v>
      </c>
      <c r="J37" s="1" t="s">
        <v>308</v>
      </c>
      <c r="M37" s="1" t="s">
        <v>308</v>
      </c>
      <c r="O37" s="73">
        <v>1.35</v>
      </c>
    </row>
    <row r="38" spans="1:15" ht="12">
      <c r="A38" s="25" t="s">
        <v>309</v>
      </c>
      <c r="C38" s="102">
        <v>12693</v>
      </c>
      <c r="D38" s="2"/>
      <c r="E38" s="102">
        <v>10290</v>
      </c>
      <c r="F38" s="2"/>
      <c r="G38" s="14">
        <v>978</v>
      </c>
      <c r="I38" s="102">
        <v>1426</v>
      </c>
      <c r="J38" s="1" t="s">
        <v>308</v>
      </c>
      <c r="K38" s="14"/>
      <c r="M38" s="14" t="s">
        <v>308</v>
      </c>
      <c r="O38" s="101">
        <v>1.3</v>
      </c>
    </row>
    <row r="39" spans="3:12" ht="12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ht="12.75">
      <c r="A40" s="54" t="s">
        <v>310</v>
      </c>
    </row>
    <row r="41" ht="12.75">
      <c r="A41" s="54" t="s">
        <v>311</v>
      </c>
    </row>
    <row r="42" spans="1:17" s="104" customFormat="1" ht="10.5" thickBot="1">
      <c r="A42" s="95" t="s">
        <v>312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1:17" ht="16.5" customHeight="1">
      <c r="A43" s="1" t="s">
        <v>133</v>
      </c>
      <c r="F43" s="4"/>
      <c r="G43" s="105" t="s">
        <v>292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2">
      <c r="A44" s="4" t="s">
        <v>313</v>
      </c>
      <c r="B44" s="4"/>
      <c r="E44" s="4" t="s">
        <v>52</v>
      </c>
      <c r="F44" s="4"/>
      <c r="G44" s="4" t="s">
        <v>295</v>
      </c>
      <c r="H44" s="4"/>
      <c r="I44" s="4" t="s">
        <v>296</v>
      </c>
      <c r="J44" s="4"/>
      <c r="K44" s="4" t="s">
        <v>297</v>
      </c>
      <c r="L44" s="4"/>
      <c r="M44" s="4" t="s">
        <v>298</v>
      </c>
      <c r="N44" s="4"/>
      <c r="O44" s="4" t="s">
        <v>314</v>
      </c>
      <c r="P44" s="4"/>
      <c r="Q44" s="4" t="s">
        <v>315</v>
      </c>
    </row>
    <row r="45" spans="1:17" ht="14.25" customHeight="1">
      <c r="A45" s="25" t="s">
        <v>316</v>
      </c>
      <c r="B45" s="25"/>
      <c r="C45" s="14"/>
      <c r="E45" s="25" t="s">
        <v>293</v>
      </c>
      <c r="F45" s="4"/>
      <c r="G45" s="25" t="s">
        <v>293</v>
      </c>
      <c r="H45" s="4"/>
      <c r="I45" s="25" t="s">
        <v>293</v>
      </c>
      <c r="J45" s="4"/>
      <c r="K45" s="25" t="s">
        <v>293</v>
      </c>
      <c r="L45" s="4"/>
      <c r="M45" s="25"/>
      <c r="N45" s="4"/>
      <c r="O45" s="25" t="s">
        <v>317</v>
      </c>
      <c r="P45" s="4"/>
      <c r="Q45" s="25"/>
    </row>
    <row r="46" spans="1:17" ht="15" customHeight="1">
      <c r="A46" s="97" t="s">
        <v>193</v>
      </c>
      <c r="B46" s="97"/>
      <c r="C46" s="16"/>
      <c r="D46" s="16"/>
      <c r="E46" s="17">
        <v>2817159</v>
      </c>
      <c r="F46" s="17"/>
      <c r="G46" s="17">
        <v>922076</v>
      </c>
      <c r="H46" s="17"/>
      <c r="I46" s="17">
        <v>1377657</v>
      </c>
      <c r="J46" s="17"/>
      <c r="K46" s="17">
        <v>417232</v>
      </c>
      <c r="L46" s="16"/>
      <c r="M46" s="17">
        <v>83151</v>
      </c>
      <c r="N46" s="16"/>
      <c r="O46" s="17">
        <v>17043</v>
      </c>
      <c r="P46" s="17"/>
      <c r="Q46" s="75">
        <v>1.9</v>
      </c>
    </row>
    <row r="47" spans="1:17" ht="12">
      <c r="A47" s="4" t="s">
        <v>210</v>
      </c>
      <c r="B47" s="4"/>
      <c r="E47" s="2">
        <v>559900</v>
      </c>
      <c r="F47" s="2"/>
      <c r="G47" s="2">
        <v>172927</v>
      </c>
      <c r="H47" s="2"/>
      <c r="I47" s="2">
        <v>267922</v>
      </c>
      <c r="J47" s="2"/>
      <c r="K47" s="2">
        <v>98936</v>
      </c>
      <c r="M47" s="2">
        <v>8559</v>
      </c>
      <c r="O47" s="2">
        <v>11554</v>
      </c>
      <c r="P47" s="2"/>
      <c r="Q47" s="1">
        <v>1.96</v>
      </c>
    </row>
    <row r="48" spans="1:17" ht="12">
      <c r="A48" s="4" t="s">
        <v>211</v>
      </c>
      <c r="B48" s="4"/>
      <c r="E48" s="2">
        <v>92550</v>
      </c>
      <c r="F48" s="2"/>
      <c r="G48" s="2">
        <v>35426</v>
      </c>
      <c r="H48" s="2"/>
      <c r="I48" s="2">
        <v>43658</v>
      </c>
      <c r="J48" s="2"/>
      <c r="K48" s="2">
        <v>9523</v>
      </c>
      <c r="M48" s="2">
        <v>3943</v>
      </c>
      <c r="O48" s="1" t="s">
        <v>308</v>
      </c>
      <c r="Q48" s="1">
        <v>1.81</v>
      </c>
    </row>
    <row r="49" spans="1:17" ht="12">
      <c r="A49" s="4" t="s">
        <v>318</v>
      </c>
      <c r="B49" s="4"/>
      <c r="E49" s="2">
        <v>64895</v>
      </c>
      <c r="F49" s="2"/>
      <c r="G49" s="2">
        <v>25956</v>
      </c>
      <c r="H49" s="2"/>
      <c r="I49" s="2">
        <v>33368</v>
      </c>
      <c r="J49" s="2"/>
      <c r="K49" s="2">
        <v>5571</v>
      </c>
      <c r="M49" s="1" t="s">
        <v>308</v>
      </c>
      <c r="O49" s="1" t="s">
        <v>308</v>
      </c>
      <c r="Q49" s="1">
        <v>1.69</v>
      </c>
    </row>
    <row r="50" spans="1:17" ht="12">
      <c r="A50" s="4" t="s">
        <v>212</v>
      </c>
      <c r="B50" s="4"/>
      <c r="E50" s="2">
        <v>50196</v>
      </c>
      <c r="F50" s="2"/>
      <c r="G50" s="2">
        <v>22290</v>
      </c>
      <c r="H50" s="2"/>
      <c r="I50" s="2">
        <v>19946</v>
      </c>
      <c r="J50" s="2"/>
      <c r="K50" s="2">
        <v>6301</v>
      </c>
      <c r="M50" s="2">
        <v>1659</v>
      </c>
      <c r="O50" s="1" t="s">
        <v>308</v>
      </c>
      <c r="Q50" s="1">
        <v>1.75</v>
      </c>
    </row>
    <row r="51" spans="1:17" ht="12">
      <c r="A51" s="4" t="s">
        <v>213</v>
      </c>
      <c r="B51" s="4"/>
      <c r="E51" s="2">
        <v>150891</v>
      </c>
      <c r="F51" s="2"/>
      <c r="G51" s="2">
        <v>60864</v>
      </c>
      <c r="H51" s="2"/>
      <c r="I51" s="2">
        <v>67337</v>
      </c>
      <c r="J51" s="2"/>
      <c r="K51" s="2">
        <v>18960</v>
      </c>
      <c r="M51" s="2">
        <v>3227</v>
      </c>
      <c r="O51" s="1">
        <v>502</v>
      </c>
      <c r="Q51" s="1">
        <v>1.78</v>
      </c>
    </row>
    <row r="52" spans="1:17" ht="12">
      <c r="A52" s="4" t="s">
        <v>214</v>
      </c>
      <c r="B52" s="4"/>
      <c r="E52" s="2">
        <v>24295</v>
      </c>
      <c r="F52" s="2"/>
      <c r="G52" s="2">
        <v>8803</v>
      </c>
      <c r="H52" s="2"/>
      <c r="I52" s="2">
        <v>13313</v>
      </c>
      <c r="J52" s="2"/>
      <c r="K52" s="2">
        <v>1607</v>
      </c>
      <c r="M52" s="1">
        <v>572</v>
      </c>
      <c r="O52" s="1" t="s">
        <v>308</v>
      </c>
      <c r="Q52" s="1">
        <v>1.75</v>
      </c>
    </row>
    <row r="53" spans="1:17" ht="12">
      <c r="A53" s="4" t="s">
        <v>215</v>
      </c>
      <c r="B53" s="4"/>
      <c r="E53" s="2">
        <v>156691</v>
      </c>
      <c r="F53" s="2"/>
      <c r="G53" s="2">
        <v>54327</v>
      </c>
      <c r="H53" s="2"/>
      <c r="I53" s="2">
        <v>76116</v>
      </c>
      <c r="J53" s="2"/>
      <c r="K53" s="2">
        <v>24151</v>
      </c>
      <c r="M53" s="2">
        <v>2097</v>
      </c>
      <c r="O53" s="1" t="s">
        <v>308</v>
      </c>
      <c r="Q53" s="1">
        <v>1.83</v>
      </c>
    </row>
    <row r="54" spans="1:17" ht="12">
      <c r="A54" s="4" t="s">
        <v>319</v>
      </c>
      <c r="B54" s="4"/>
      <c r="E54" s="2">
        <v>111579</v>
      </c>
      <c r="F54" s="2"/>
      <c r="G54" s="2">
        <v>40641</v>
      </c>
      <c r="H54" s="2"/>
      <c r="I54" s="2">
        <v>51868</v>
      </c>
      <c r="J54" s="2"/>
      <c r="K54" s="2">
        <v>14332</v>
      </c>
      <c r="M54" s="2">
        <v>4737</v>
      </c>
      <c r="O54" s="1" t="s">
        <v>308</v>
      </c>
      <c r="Q54" s="1">
        <v>1.85</v>
      </c>
    </row>
    <row r="55" spans="1:17" ht="12">
      <c r="A55" s="4" t="s">
        <v>216</v>
      </c>
      <c r="B55" s="4"/>
      <c r="E55" s="2">
        <v>440858</v>
      </c>
      <c r="F55" s="2"/>
      <c r="G55" s="2">
        <v>114063</v>
      </c>
      <c r="H55" s="2"/>
      <c r="I55" s="2">
        <v>243129</v>
      </c>
      <c r="J55" s="2"/>
      <c r="K55" s="2">
        <v>61437</v>
      </c>
      <c r="M55" s="2">
        <v>20427</v>
      </c>
      <c r="O55" s="2">
        <v>1802</v>
      </c>
      <c r="P55" s="2"/>
      <c r="Q55" s="1">
        <v>1.99</v>
      </c>
    </row>
    <row r="56" spans="1:17" ht="12">
      <c r="A56" s="4" t="s">
        <v>217</v>
      </c>
      <c r="B56" s="4"/>
      <c r="E56" s="2">
        <v>293978</v>
      </c>
      <c r="F56" s="2"/>
      <c r="G56" s="2">
        <v>88914</v>
      </c>
      <c r="H56" s="2"/>
      <c r="I56" s="2">
        <v>158572</v>
      </c>
      <c r="J56" s="2"/>
      <c r="K56" s="2">
        <v>35037</v>
      </c>
      <c r="M56" s="2">
        <v>11454</v>
      </c>
      <c r="O56" s="1" t="s">
        <v>308</v>
      </c>
      <c r="Q56" s="1">
        <v>1.89</v>
      </c>
    </row>
    <row r="57" spans="1:17" ht="12">
      <c r="A57" s="4" t="s">
        <v>218</v>
      </c>
      <c r="B57" s="4"/>
      <c r="E57" s="2">
        <v>66610</v>
      </c>
      <c r="F57" s="2"/>
      <c r="G57" s="2">
        <v>25792</v>
      </c>
      <c r="H57" s="2"/>
      <c r="I57" s="2">
        <v>34541</v>
      </c>
      <c r="J57" s="2"/>
      <c r="K57" s="2">
        <v>4660</v>
      </c>
      <c r="M57" s="1" t="s">
        <v>308</v>
      </c>
      <c r="O57" s="2">
        <v>1617</v>
      </c>
      <c r="P57" s="2"/>
      <c r="Q57" s="1">
        <v>1.76</v>
      </c>
    </row>
    <row r="58" spans="1:17" ht="12">
      <c r="A58" s="4" t="s">
        <v>219</v>
      </c>
      <c r="B58" s="4"/>
      <c r="E58" s="2">
        <v>205993</v>
      </c>
      <c r="F58" s="2"/>
      <c r="G58" s="2">
        <v>69687</v>
      </c>
      <c r="H58" s="2"/>
      <c r="I58" s="2">
        <v>85131</v>
      </c>
      <c r="J58" s="2"/>
      <c r="K58" s="2">
        <v>41292</v>
      </c>
      <c r="M58" s="2">
        <v>9882</v>
      </c>
      <c r="O58" s="1" t="s">
        <v>308</v>
      </c>
      <c r="Q58" s="1">
        <v>1.96</v>
      </c>
    </row>
    <row r="59" spans="1:17" ht="12">
      <c r="A59" s="4" t="s">
        <v>220</v>
      </c>
      <c r="B59" s="4"/>
      <c r="E59" s="2">
        <v>318482</v>
      </c>
      <c r="F59" s="2"/>
      <c r="G59" s="2">
        <v>125536</v>
      </c>
      <c r="H59" s="2"/>
      <c r="I59" s="2">
        <v>139092</v>
      </c>
      <c r="J59" s="2"/>
      <c r="K59" s="2">
        <v>43930</v>
      </c>
      <c r="M59" s="2">
        <v>9923</v>
      </c>
      <c r="O59" s="1" t="s">
        <v>308</v>
      </c>
      <c r="Q59" s="1">
        <v>1.81</v>
      </c>
    </row>
    <row r="60" spans="1:17" ht="12">
      <c r="A60" s="4" t="s">
        <v>221</v>
      </c>
      <c r="B60" s="4"/>
      <c r="E60" s="2">
        <v>86578</v>
      </c>
      <c r="F60" s="2"/>
      <c r="G60" s="2">
        <v>20036</v>
      </c>
      <c r="H60" s="2"/>
      <c r="I60" s="2">
        <v>39163</v>
      </c>
      <c r="J60" s="2"/>
      <c r="K60" s="2">
        <v>23028</v>
      </c>
      <c r="M60" s="2">
        <v>4351</v>
      </c>
      <c r="O60" s="1" t="s">
        <v>308</v>
      </c>
      <c r="Q60" s="1">
        <v>2.14</v>
      </c>
    </row>
    <row r="61" spans="1:17" ht="12">
      <c r="A61" s="4" t="s">
        <v>320</v>
      </c>
      <c r="B61" s="4"/>
      <c r="E61" s="2">
        <v>38698</v>
      </c>
      <c r="F61" s="2"/>
      <c r="G61" s="2">
        <v>8338</v>
      </c>
      <c r="H61" s="2"/>
      <c r="I61" s="2">
        <v>19332</v>
      </c>
      <c r="J61" s="2"/>
      <c r="K61" s="2">
        <v>8999</v>
      </c>
      <c r="M61" s="1">
        <v>684</v>
      </c>
      <c r="O61" s="2">
        <v>1345</v>
      </c>
      <c r="P61" s="2"/>
      <c r="Q61" s="1">
        <v>2.16</v>
      </c>
    </row>
    <row r="62" spans="1:17" ht="12">
      <c r="A62" s="4" t="s">
        <v>222</v>
      </c>
      <c r="B62" s="4"/>
      <c r="E62" s="2">
        <v>126787</v>
      </c>
      <c r="F62" s="2"/>
      <c r="G62" s="2">
        <v>39288</v>
      </c>
      <c r="H62" s="2"/>
      <c r="I62" s="2">
        <v>72901</v>
      </c>
      <c r="J62" s="2"/>
      <c r="K62" s="2">
        <v>13982</v>
      </c>
      <c r="M62" s="1">
        <v>616</v>
      </c>
      <c r="O62" s="1" t="s">
        <v>308</v>
      </c>
      <c r="Q62" s="1">
        <v>1.81</v>
      </c>
    </row>
    <row r="63" spans="1:17" ht="12">
      <c r="A63" s="4" t="s">
        <v>223</v>
      </c>
      <c r="B63" s="4"/>
      <c r="E63" s="2">
        <v>17505</v>
      </c>
      <c r="F63" s="2"/>
      <c r="G63" s="2">
        <v>5987</v>
      </c>
      <c r="H63" s="2"/>
      <c r="I63" s="2">
        <v>6987</v>
      </c>
      <c r="J63" s="2"/>
      <c r="K63" s="2">
        <v>4061</v>
      </c>
      <c r="M63" s="1">
        <v>471</v>
      </c>
      <c r="O63" s="1" t="s">
        <v>308</v>
      </c>
      <c r="Q63" s="1">
        <v>1.94</v>
      </c>
    </row>
    <row r="64" spans="1:17" ht="12">
      <c r="A64" s="4" t="s">
        <v>224</v>
      </c>
      <c r="B64" s="4"/>
      <c r="E64" s="2">
        <v>5244</v>
      </c>
      <c r="F64" s="2"/>
      <c r="G64" s="2">
        <v>2189</v>
      </c>
      <c r="H64" s="2"/>
      <c r="I64" s="2">
        <v>2433</v>
      </c>
      <c r="J64" s="2"/>
      <c r="K64" s="1">
        <v>367</v>
      </c>
      <c r="M64" s="1">
        <v>256</v>
      </c>
      <c r="O64" s="1" t="s">
        <v>308</v>
      </c>
      <c r="Q64" s="1">
        <v>1.75</v>
      </c>
    </row>
    <row r="65" spans="1:17" ht="12">
      <c r="A65" s="25" t="s">
        <v>225</v>
      </c>
      <c r="B65" s="25"/>
      <c r="C65" s="14"/>
      <c r="E65" s="102">
        <v>5430</v>
      </c>
      <c r="F65" s="2"/>
      <c r="G65" s="102">
        <v>1011</v>
      </c>
      <c r="H65" s="2"/>
      <c r="I65" s="102">
        <v>2846</v>
      </c>
      <c r="J65" s="2"/>
      <c r="K65" s="102">
        <v>1058</v>
      </c>
      <c r="M65" s="14">
        <v>292</v>
      </c>
      <c r="O65" s="14">
        <v>223</v>
      </c>
      <c r="Q65" s="14">
        <v>2.24</v>
      </c>
    </row>
    <row r="66" spans="5:16" ht="12">
      <c r="E66" s="2"/>
      <c r="F66" s="2"/>
      <c r="G66" s="2"/>
      <c r="H66" s="2"/>
      <c r="I66" s="2"/>
      <c r="J66" s="2"/>
      <c r="K66" s="2"/>
      <c r="L66" s="2"/>
      <c r="O66" s="2"/>
      <c r="P66" s="2"/>
    </row>
    <row r="67" spans="1:22" ht="12.75">
      <c r="A67" s="54" t="s">
        <v>321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54" t="s">
        <v>322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3" ht="12" thickBot="1">
      <c r="A69" s="95" t="s">
        <v>323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5.75" customHeight="1">
      <c r="A70" s="4" t="s">
        <v>324</v>
      </c>
      <c r="B70" s="4"/>
      <c r="C70" s="4"/>
      <c r="D70" s="4"/>
      <c r="E70" s="4" t="s">
        <v>134</v>
      </c>
      <c r="F70" s="4"/>
      <c r="G70" s="4" t="s">
        <v>134</v>
      </c>
      <c r="H70" s="4"/>
      <c r="I70" s="4" t="s">
        <v>134</v>
      </c>
      <c r="J70" s="4"/>
      <c r="K70" s="4" t="s">
        <v>325</v>
      </c>
      <c r="M70" s="4" t="s">
        <v>136</v>
      </c>
      <c r="O70" s="4" t="s">
        <v>134</v>
      </c>
      <c r="P70" s="4"/>
      <c r="Q70" s="4" t="s">
        <v>134</v>
      </c>
      <c r="R70" s="4"/>
      <c r="S70" s="4" t="s">
        <v>137</v>
      </c>
      <c r="T70" s="4"/>
      <c r="U70" s="4" t="s">
        <v>138</v>
      </c>
      <c r="V70" s="4"/>
      <c r="W70" s="4"/>
    </row>
    <row r="71" spans="1:23" ht="12">
      <c r="A71" s="25" t="s">
        <v>326</v>
      </c>
      <c r="B71" s="25"/>
      <c r="C71" s="25"/>
      <c r="D71" s="4"/>
      <c r="E71" s="25" t="s">
        <v>139</v>
      </c>
      <c r="F71" s="4"/>
      <c r="G71" s="25" t="s">
        <v>140</v>
      </c>
      <c r="H71" s="4"/>
      <c r="I71" s="25" t="s">
        <v>141</v>
      </c>
      <c r="J71" s="4"/>
      <c r="K71" s="25" t="s">
        <v>135</v>
      </c>
      <c r="M71" s="25" t="s">
        <v>142</v>
      </c>
      <c r="O71" s="25" t="s">
        <v>143</v>
      </c>
      <c r="P71" s="4"/>
      <c r="Q71" s="25" t="s">
        <v>144</v>
      </c>
      <c r="R71" s="4"/>
      <c r="S71" s="25" t="s">
        <v>145</v>
      </c>
      <c r="T71" s="4"/>
      <c r="U71" s="25" t="s">
        <v>146</v>
      </c>
      <c r="V71" s="4"/>
      <c r="W71" s="25" t="s">
        <v>147</v>
      </c>
    </row>
    <row r="72" spans="1:23" ht="17.25" customHeight="1">
      <c r="A72" s="106" t="s">
        <v>327</v>
      </c>
      <c r="E72" s="2">
        <v>20685</v>
      </c>
      <c r="F72" s="2"/>
      <c r="G72" s="2">
        <v>6341</v>
      </c>
      <c r="H72" s="2"/>
      <c r="I72" s="2">
        <v>1228</v>
      </c>
      <c r="J72" s="2"/>
      <c r="K72" s="1">
        <v>0</v>
      </c>
      <c r="M72" s="1">
        <v>0</v>
      </c>
      <c r="O72" s="2">
        <v>2853</v>
      </c>
      <c r="P72" s="2"/>
      <c r="Q72" s="1">
        <v>0</v>
      </c>
      <c r="S72" s="1">
        <v>0</v>
      </c>
      <c r="U72" s="1">
        <v>0</v>
      </c>
      <c r="W72" s="2">
        <v>2110</v>
      </c>
    </row>
    <row r="73" spans="1:23" ht="12">
      <c r="A73" s="106" t="s">
        <v>328</v>
      </c>
      <c r="E73" s="2">
        <v>303152</v>
      </c>
      <c r="F73" s="2"/>
      <c r="G73" s="2">
        <v>61625</v>
      </c>
      <c r="H73" s="2"/>
      <c r="I73" s="2">
        <v>6729</v>
      </c>
      <c r="J73" s="2"/>
      <c r="K73" s="2">
        <v>3247</v>
      </c>
      <c r="M73" s="2">
        <v>4958</v>
      </c>
      <c r="O73" s="2">
        <v>19430</v>
      </c>
      <c r="P73" s="2"/>
      <c r="Q73" s="2">
        <v>1537</v>
      </c>
      <c r="R73" s="2"/>
      <c r="S73" s="2">
        <v>13407</v>
      </c>
      <c r="T73" s="2"/>
      <c r="U73" s="2">
        <v>12013</v>
      </c>
      <c r="V73" s="2"/>
      <c r="W73" s="2">
        <v>32195</v>
      </c>
    </row>
    <row r="74" spans="1:21" ht="12">
      <c r="A74" s="106" t="s">
        <v>329</v>
      </c>
      <c r="E74" s="1" t="s">
        <v>134</v>
      </c>
      <c r="G74" s="1" t="s">
        <v>134</v>
      </c>
      <c r="I74" s="1" t="s">
        <v>134</v>
      </c>
      <c r="K74" s="1" t="s">
        <v>134</v>
      </c>
      <c r="M74" s="1" t="s">
        <v>134</v>
      </c>
      <c r="O74" s="1" t="s">
        <v>134</v>
      </c>
      <c r="Q74" s="1" t="s">
        <v>134</v>
      </c>
      <c r="S74" s="1" t="s">
        <v>134</v>
      </c>
      <c r="U74" s="1" t="s">
        <v>134</v>
      </c>
    </row>
    <row r="75" spans="1:21" ht="12">
      <c r="A75" s="106" t="s">
        <v>330</v>
      </c>
      <c r="E75" s="1" t="s">
        <v>134</v>
      </c>
      <c r="G75" s="1" t="s">
        <v>134</v>
      </c>
      <c r="I75" s="1" t="s">
        <v>134</v>
      </c>
      <c r="K75" s="1" t="s">
        <v>134</v>
      </c>
      <c r="M75" s="1" t="s">
        <v>134</v>
      </c>
      <c r="O75" s="1" t="s">
        <v>134</v>
      </c>
      <c r="Q75" s="1" t="s">
        <v>134</v>
      </c>
      <c r="S75" s="1" t="s">
        <v>134</v>
      </c>
      <c r="U75" s="1" t="s">
        <v>134</v>
      </c>
    </row>
    <row r="76" spans="1:23" ht="12">
      <c r="A76" s="106" t="s">
        <v>331</v>
      </c>
      <c r="E76" s="2">
        <v>100865</v>
      </c>
      <c r="F76" s="2"/>
      <c r="G76" s="2">
        <v>13741</v>
      </c>
      <c r="H76" s="2"/>
      <c r="I76" s="2">
        <v>4286</v>
      </c>
      <c r="J76" s="2"/>
      <c r="K76" s="1">
        <v>0</v>
      </c>
      <c r="M76" s="1">
        <v>835</v>
      </c>
      <c r="O76" s="2">
        <v>4169</v>
      </c>
      <c r="P76" s="2"/>
      <c r="Q76" s="1">
        <v>365</v>
      </c>
      <c r="S76" s="2">
        <v>10889</v>
      </c>
      <c r="T76" s="2"/>
      <c r="U76" s="2">
        <v>3579</v>
      </c>
      <c r="V76" s="2"/>
      <c r="W76" s="2">
        <v>32172</v>
      </c>
    </row>
    <row r="77" spans="1:23" ht="12">
      <c r="A77" s="106" t="s">
        <v>332</v>
      </c>
      <c r="E77" s="2">
        <v>166415</v>
      </c>
      <c r="F77" s="2"/>
      <c r="G77" s="2">
        <v>29358</v>
      </c>
      <c r="H77" s="2"/>
      <c r="I77" s="2">
        <v>2170</v>
      </c>
      <c r="J77" s="2"/>
      <c r="K77" s="2">
        <v>2054</v>
      </c>
      <c r="M77" s="2">
        <v>1765</v>
      </c>
      <c r="O77" s="2">
        <v>3330</v>
      </c>
      <c r="P77" s="2"/>
      <c r="Q77" s="2">
        <v>2532</v>
      </c>
      <c r="R77" s="2"/>
      <c r="S77" s="2">
        <v>12193</v>
      </c>
      <c r="T77" s="2"/>
      <c r="U77" s="2">
        <v>5627</v>
      </c>
      <c r="V77" s="2"/>
      <c r="W77" s="2">
        <v>19924</v>
      </c>
    </row>
    <row r="78" spans="1:21" ht="12">
      <c r="A78" s="106" t="s">
        <v>333</v>
      </c>
      <c r="E78" s="1" t="s">
        <v>134</v>
      </c>
      <c r="G78" s="1" t="s">
        <v>134</v>
      </c>
      <c r="I78" s="1" t="s">
        <v>134</v>
      </c>
      <c r="K78" s="1" t="s">
        <v>134</v>
      </c>
      <c r="M78" s="1" t="s">
        <v>134</v>
      </c>
      <c r="O78" s="1" t="s">
        <v>134</v>
      </c>
      <c r="Q78" s="1" t="s">
        <v>134</v>
      </c>
      <c r="S78" s="1" t="s">
        <v>134</v>
      </c>
      <c r="U78" s="1" t="s">
        <v>134</v>
      </c>
    </row>
    <row r="79" spans="1:23" ht="12">
      <c r="A79" s="106" t="s">
        <v>334</v>
      </c>
      <c r="E79" s="2">
        <v>249398</v>
      </c>
      <c r="F79" s="2"/>
      <c r="G79" s="2">
        <v>39949</v>
      </c>
      <c r="H79" s="2"/>
      <c r="I79" s="2">
        <v>4405</v>
      </c>
      <c r="J79" s="2"/>
      <c r="K79" s="1">
        <v>524</v>
      </c>
      <c r="M79" s="2">
        <v>5821</v>
      </c>
      <c r="O79" s="2">
        <v>22876</v>
      </c>
      <c r="P79" s="2"/>
      <c r="Q79" s="2">
        <v>3467</v>
      </c>
      <c r="R79" s="2"/>
      <c r="S79" s="2">
        <v>20858</v>
      </c>
      <c r="T79" s="2"/>
      <c r="U79" s="2">
        <v>3371</v>
      </c>
      <c r="V79" s="2"/>
      <c r="W79" s="2">
        <v>39162</v>
      </c>
    </row>
    <row r="80" spans="1:21" ht="12">
      <c r="A80" s="106" t="s">
        <v>335</v>
      </c>
      <c r="E80" s="1" t="s">
        <v>134</v>
      </c>
      <c r="G80" s="1" t="s">
        <v>134</v>
      </c>
      <c r="I80" s="1" t="s">
        <v>134</v>
      </c>
      <c r="K80" s="1" t="s">
        <v>134</v>
      </c>
      <c r="M80" s="1" t="s">
        <v>134</v>
      </c>
      <c r="O80" s="1" t="s">
        <v>134</v>
      </c>
      <c r="Q80" s="1" t="s">
        <v>134</v>
      </c>
      <c r="S80" s="1" t="s">
        <v>134</v>
      </c>
      <c r="U80" s="1" t="s">
        <v>134</v>
      </c>
    </row>
    <row r="81" spans="1:23" ht="12">
      <c r="A81" s="106" t="s">
        <v>336</v>
      </c>
      <c r="E81" s="2">
        <v>546797</v>
      </c>
      <c r="F81" s="2"/>
      <c r="G81" s="2">
        <v>119844</v>
      </c>
      <c r="H81" s="2"/>
      <c r="I81" s="2">
        <v>13660</v>
      </c>
      <c r="J81" s="2"/>
      <c r="K81" s="2">
        <v>21100</v>
      </c>
      <c r="M81" s="2">
        <v>10241</v>
      </c>
      <c r="O81" s="2">
        <v>22875</v>
      </c>
      <c r="P81" s="2"/>
      <c r="Q81" s="2">
        <v>8385</v>
      </c>
      <c r="R81" s="2"/>
      <c r="S81" s="2">
        <v>27497</v>
      </c>
      <c r="T81" s="2"/>
      <c r="U81" s="2">
        <v>11330</v>
      </c>
      <c r="V81" s="2"/>
      <c r="W81" s="2">
        <v>94767</v>
      </c>
    </row>
    <row r="82" spans="1:23" ht="12">
      <c r="A82" s="106" t="s">
        <v>337</v>
      </c>
      <c r="E82" s="2">
        <v>105196</v>
      </c>
      <c r="F82" s="2"/>
      <c r="G82" s="2">
        <v>18703</v>
      </c>
      <c r="H82" s="2"/>
      <c r="I82" s="2">
        <v>1373</v>
      </c>
      <c r="J82" s="2"/>
      <c r="K82" s="2">
        <v>4835</v>
      </c>
      <c r="M82" s="1">
        <v>0</v>
      </c>
      <c r="O82" s="2">
        <v>8036</v>
      </c>
      <c r="P82" s="2"/>
      <c r="Q82" s="2">
        <v>1078</v>
      </c>
      <c r="R82" s="2"/>
      <c r="S82" s="2">
        <v>9145</v>
      </c>
      <c r="T82" s="2"/>
      <c r="U82" s="2">
        <v>3483</v>
      </c>
      <c r="V82" s="2"/>
      <c r="W82" s="2">
        <v>8922</v>
      </c>
    </row>
    <row r="83" spans="1:23" ht="12">
      <c r="A83" s="106" t="s">
        <v>338</v>
      </c>
      <c r="E83" s="2">
        <v>52235</v>
      </c>
      <c r="F83" s="2"/>
      <c r="G83" s="2">
        <v>15142</v>
      </c>
      <c r="H83" s="2"/>
      <c r="I83" s="1">
        <v>839</v>
      </c>
      <c r="K83" s="1">
        <v>481</v>
      </c>
      <c r="M83" s="2">
        <v>1515</v>
      </c>
      <c r="O83" s="1">
        <v>0</v>
      </c>
      <c r="Q83" s="1">
        <v>0</v>
      </c>
      <c r="S83" s="2">
        <v>3417</v>
      </c>
      <c r="T83" s="2"/>
      <c r="U83" s="2">
        <v>2236</v>
      </c>
      <c r="V83" s="2"/>
      <c r="W83" s="2">
        <v>13346</v>
      </c>
    </row>
    <row r="84" spans="1:21" ht="12">
      <c r="A84" s="106" t="s">
        <v>339</v>
      </c>
      <c r="E84" s="1" t="s">
        <v>134</v>
      </c>
      <c r="G84" s="1" t="s">
        <v>134</v>
      </c>
      <c r="I84" s="1" t="s">
        <v>134</v>
      </c>
      <c r="K84" s="1" t="s">
        <v>134</v>
      </c>
      <c r="M84" s="1" t="s">
        <v>134</v>
      </c>
      <c r="O84" s="1" t="s">
        <v>134</v>
      </c>
      <c r="Q84" s="1" t="s">
        <v>134</v>
      </c>
      <c r="S84" s="1" t="s">
        <v>134</v>
      </c>
      <c r="U84" s="1" t="s">
        <v>134</v>
      </c>
    </row>
    <row r="85" spans="1:21" ht="12">
      <c r="A85" s="106" t="s">
        <v>340</v>
      </c>
      <c r="E85" s="1" t="s">
        <v>134</v>
      </c>
      <c r="G85" s="1" t="s">
        <v>134</v>
      </c>
      <c r="I85" s="1" t="s">
        <v>134</v>
      </c>
      <c r="K85" s="1" t="s">
        <v>134</v>
      </c>
      <c r="M85" s="1" t="s">
        <v>134</v>
      </c>
      <c r="O85" s="1" t="s">
        <v>134</v>
      </c>
      <c r="Q85" s="1" t="s">
        <v>134</v>
      </c>
      <c r="S85" s="1" t="s">
        <v>134</v>
      </c>
      <c r="U85" s="1" t="s">
        <v>134</v>
      </c>
    </row>
    <row r="86" spans="1:23" ht="12">
      <c r="A86" s="106" t="s">
        <v>341</v>
      </c>
      <c r="E86" s="2">
        <v>51868</v>
      </c>
      <c r="F86" s="2"/>
      <c r="G86" s="2">
        <v>14630</v>
      </c>
      <c r="H86" s="2"/>
      <c r="I86" s="1">
        <v>0</v>
      </c>
      <c r="K86" s="1">
        <v>0</v>
      </c>
      <c r="M86" s="1">
        <v>0</v>
      </c>
      <c r="O86" s="2">
        <v>2613</v>
      </c>
      <c r="P86" s="2"/>
      <c r="Q86" s="1">
        <v>0</v>
      </c>
      <c r="S86" s="2">
        <v>2586</v>
      </c>
      <c r="T86" s="2"/>
      <c r="U86" s="1">
        <v>0</v>
      </c>
      <c r="W86" s="2">
        <v>4547</v>
      </c>
    </row>
    <row r="87" spans="1:23" ht="12">
      <c r="A87" s="106" t="s">
        <v>342</v>
      </c>
      <c r="E87" s="2">
        <v>91056</v>
      </c>
      <c r="F87" s="2"/>
      <c r="G87" s="2">
        <v>10673</v>
      </c>
      <c r="H87" s="2"/>
      <c r="I87" s="2">
        <v>4288</v>
      </c>
      <c r="J87" s="2"/>
      <c r="K87" s="2">
        <v>1213</v>
      </c>
      <c r="M87" s="1">
        <v>470</v>
      </c>
      <c r="O87" s="2">
        <v>4485</v>
      </c>
      <c r="P87" s="2"/>
      <c r="Q87" s="1">
        <v>890</v>
      </c>
      <c r="S87" s="2">
        <v>6130</v>
      </c>
      <c r="T87" s="2"/>
      <c r="U87" s="2">
        <v>3946</v>
      </c>
      <c r="V87" s="2"/>
      <c r="W87" s="2">
        <v>22237</v>
      </c>
    </row>
    <row r="88" spans="1:21" ht="12">
      <c r="A88" s="106" t="s">
        <v>343</v>
      </c>
      <c r="E88" s="1" t="s">
        <v>134</v>
      </c>
      <c r="G88" s="1" t="s">
        <v>134</v>
      </c>
      <c r="I88" s="1" t="s">
        <v>134</v>
      </c>
      <c r="K88" s="1" t="s">
        <v>134</v>
      </c>
      <c r="M88" s="1" t="s">
        <v>134</v>
      </c>
      <c r="O88" s="1" t="s">
        <v>134</v>
      </c>
      <c r="Q88" s="1" t="s">
        <v>134</v>
      </c>
      <c r="S88" s="1" t="s">
        <v>134</v>
      </c>
      <c r="U88" s="1" t="s">
        <v>134</v>
      </c>
    </row>
    <row r="89" spans="1:23" ht="12">
      <c r="A89" s="106" t="s">
        <v>344</v>
      </c>
      <c r="E89" s="2">
        <v>6905</v>
      </c>
      <c r="F89" s="2"/>
      <c r="G89" s="1">
        <v>646</v>
      </c>
      <c r="I89" s="1">
        <v>0</v>
      </c>
      <c r="K89" s="1">
        <v>0</v>
      </c>
      <c r="M89" s="1">
        <v>0</v>
      </c>
      <c r="O89" s="1">
        <v>0</v>
      </c>
      <c r="Q89" s="1">
        <v>0</v>
      </c>
      <c r="S89" s="1">
        <v>0</v>
      </c>
      <c r="U89" s="1">
        <v>737</v>
      </c>
      <c r="W89" s="1">
        <v>888</v>
      </c>
    </row>
    <row r="90" spans="1:21" ht="12">
      <c r="A90" s="106" t="s">
        <v>345</v>
      </c>
      <c r="E90" s="1" t="s">
        <v>134</v>
      </c>
      <c r="G90" s="1" t="s">
        <v>134</v>
      </c>
      <c r="I90" s="1" t="s">
        <v>134</v>
      </c>
      <c r="K90" s="1" t="s">
        <v>134</v>
      </c>
      <c r="M90" s="1" t="s">
        <v>134</v>
      </c>
      <c r="O90" s="1" t="s">
        <v>134</v>
      </c>
      <c r="Q90" s="1" t="s">
        <v>134</v>
      </c>
      <c r="S90" s="1" t="s">
        <v>134</v>
      </c>
      <c r="U90" s="1" t="s">
        <v>134</v>
      </c>
    </row>
    <row r="91" spans="1:23" ht="12">
      <c r="A91" s="106" t="s">
        <v>346</v>
      </c>
      <c r="E91" s="2">
        <v>119888</v>
      </c>
      <c r="F91" s="2"/>
      <c r="G91" s="2">
        <v>47523</v>
      </c>
      <c r="H91" s="2"/>
      <c r="I91" s="1">
        <v>0</v>
      </c>
      <c r="K91" s="2">
        <v>10826</v>
      </c>
      <c r="M91" s="2">
        <v>1206</v>
      </c>
      <c r="O91" s="2">
        <v>2073</v>
      </c>
      <c r="P91" s="2"/>
      <c r="Q91" s="2">
        <v>1551</v>
      </c>
      <c r="R91" s="2"/>
      <c r="S91" s="2">
        <v>6788</v>
      </c>
      <c r="T91" s="2"/>
      <c r="U91" s="2">
        <v>1633</v>
      </c>
      <c r="V91" s="2"/>
      <c r="W91" s="2">
        <v>4775</v>
      </c>
    </row>
    <row r="92" spans="1:21" ht="12">
      <c r="A92" s="106" t="s">
        <v>347</v>
      </c>
      <c r="E92" s="1" t="s">
        <v>134</v>
      </c>
      <c r="G92" s="1" t="s">
        <v>134</v>
      </c>
      <c r="I92" s="1" t="s">
        <v>134</v>
      </c>
      <c r="K92" s="1" t="s">
        <v>134</v>
      </c>
      <c r="M92" s="1" t="s">
        <v>134</v>
      </c>
      <c r="O92" s="1" t="s">
        <v>134</v>
      </c>
      <c r="Q92" s="1" t="s">
        <v>134</v>
      </c>
      <c r="S92" s="1" t="s">
        <v>134</v>
      </c>
      <c r="U92" s="1" t="s">
        <v>134</v>
      </c>
    </row>
    <row r="93" spans="1:23" ht="12">
      <c r="A93" s="106" t="s">
        <v>348</v>
      </c>
      <c r="E93" s="2">
        <v>77212</v>
      </c>
      <c r="F93" s="2"/>
      <c r="G93" s="2">
        <v>20093</v>
      </c>
      <c r="H93" s="2"/>
      <c r="I93" s="2">
        <v>3093</v>
      </c>
      <c r="J93" s="2"/>
      <c r="K93" s="2">
        <v>3103</v>
      </c>
      <c r="M93" s="2">
        <v>1307</v>
      </c>
      <c r="O93" s="2">
        <v>1199</v>
      </c>
      <c r="P93" s="2"/>
      <c r="Q93" s="1">
        <v>383</v>
      </c>
      <c r="S93" s="2">
        <v>6563</v>
      </c>
      <c r="T93" s="2"/>
      <c r="U93" s="2">
        <v>3757</v>
      </c>
      <c r="V93" s="2"/>
      <c r="W93" s="2">
        <v>5882</v>
      </c>
    </row>
    <row r="94" spans="1:21" ht="12">
      <c r="A94" s="106" t="s">
        <v>349</v>
      </c>
      <c r="E94" s="1" t="s">
        <v>134</v>
      </c>
      <c r="G94" s="1" t="s">
        <v>134</v>
      </c>
      <c r="I94" s="1" t="s">
        <v>134</v>
      </c>
      <c r="K94" s="1" t="s">
        <v>134</v>
      </c>
      <c r="M94" s="1" t="s">
        <v>134</v>
      </c>
      <c r="O94" s="1" t="s">
        <v>134</v>
      </c>
      <c r="Q94" s="1" t="s">
        <v>134</v>
      </c>
      <c r="S94" s="1" t="s">
        <v>134</v>
      </c>
      <c r="U94" s="1" t="s">
        <v>134</v>
      </c>
    </row>
    <row r="95" spans="1:21" ht="12">
      <c r="A95" s="106" t="s">
        <v>350</v>
      </c>
      <c r="E95" s="1" t="s">
        <v>134</v>
      </c>
      <c r="G95" s="1" t="s">
        <v>134</v>
      </c>
      <c r="I95" s="1" t="s">
        <v>134</v>
      </c>
      <c r="K95" s="1" t="s">
        <v>134</v>
      </c>
      <c r="M95" s="1" t="s">
        <v>134</v>
      </c>
      <c r="O95" s="1" t="s">
        <v>134</v>
      </c>
      <c r="Q95" s="1" t="s">
        <v>134</v>
      </c>
      <c r="S95" s="1" t="s">
        <v>134</v>
      </c>
      <c r="U95" s="1" t="s">
        <v>134</v>
      </c>
    </row>
    <row r="96" spans="1:23" ht="12">
      <c r="A96" s="106" t="s">
        <v>351</v>
      </c>
      <c r="E96" s="2">
        <v>26490</v>
      </c>
      <c r="F96" s="2"/>
      <c r="G96" s="2">
        <v>2323</v>
      </c>
      <c r="H96" s="2"/>
      <c r="I96" s="1">
        <v>0</v>
      </c>
      <c r="K96" s="1">
        <v>503</v>
      </c>
      <c r="M96" s="2">
        <v>1172</v>
      </c>
      <c r="O96" s="1">
        <v>0</v>
      </c>
      <c r="Q96" s="1">
        <v>0</v>
      </c>
      <c r="S96" s="2">
        <v>7015</v>
      </c>
      <c r="T96" s="2"/>
      <c r="U96" s="1">
        <v>468</v>
      </c>
      <c r="W96" s="2">
        <v>3729</v>
      </c>
    </row>
    <row r="97" spans="1:21" ht="12">
      <c r="A97" s="106" t="s">
        <v>352</v>
      </c>
      <c r="E97" s="1" t="s">
        <v>134</v>
      </c>
      <c r="G97" s="1" t="s">
        <v>134</v>
      </c>
      <c r="I97" s="1" t="s">
        <v>134</v>
      </c>
      <c r="K97" s="1" t="s">
        <v>134</v>
      </c>
      <c r="M97" s="1" t="s">
        <v>134</v>
      </c>
      <c r="O97" s="1" t="s">
        <v>134</v>
      </c>
      <c r="Q97" s="1" t="s">
        <v>134</v>
      </c>
      <c r="S97" s="1" t="s">
        <v>134</v>
      </c>
      <c r="U97" s="1" t="s">
        <v>134</v>
      </c>
    </row>
    <row r="98" spans="1:21" ht="12">
      <c r="A98" s="106" t="s">
        <v>353</v>
      </c>
      <c r="E98" s="1" t="s">
        <v>134</v>
      </c>
      <c r="G98" s="1" t="s">
        <v>134</v>
      </c>
      <c r="I98" s="1" t="s">
        <v>134</v>
      </c>
      <c r="K98" s="1" t="s">
        <v>134</v>
      </c>
      <c r="M98" s="1" t="s">
        <v>134</v>
      </c>
      <c r="O98" s="1" t="s">
        <v>134</v>
      </c>
      <c r="Q98" s="1" t="s">
        <v>134</v>
      </c>
      <c r="S98" s="1" t="s">
        <v>134</v>
      </c>
      <c r="U98" s="1" t="s">
        <v>134</v>
      </c>
    </row>
    <row r="99" spans="1:23" ht="12">
      <c r="A99" s="106" t="s">
        <v>354</v>
      </c>
      <c r="E99" s="2">
        <v>173507</v>
      </c>
      <c r="F99" s="2"/>
      <c r="G99" s="2">
        <v>33664</v>
      </c>
      <c r="H99" s="2"/>
      <c r="I99" s="2">
        <v>7820</v>
      </c>
      <c r="J99" s="2"/>
      <c r="K99" s="2">
        <v>13940</v>
      </c>
      <c r="M99" s="2">
        <v>2971</v>
      </c>
      <c r="O99" s="2">
        <v>4068</v>
      </c>
      <c r="P99" s="2"/>
      <c r="Q99" s="1">
        <v>749</v>
      </c>
      <c r="S99" s="2">
        <v>10648</v>
      </c>
      <c r="T99" s="2"/>
      <c r="U99" s="2">
        <v>6737</v>
      </c>
      <c r="V99" s="2"/>
      <c r="W99" s="2">
        <v>39775</v>
      </c>
    </row>
    <row r="100" spans="1:21" ht="12">
      <c r="A100" s="106" t="s">
        <v>355</v>
      </c>
      <c r="E100" s="1" t="s">
        <v>134</v>
      </c>
      <c r="G100" s="1" t="s">
        <v>134</v>
      </c>
      <c r="I100" s="1" t="s">
        <v>134</v>
      </c>
      <c r="K100" s="1" t="s">
        <v>134</v>
      </c>
      <c r="M100" s="1" t="s">
        <v>134</v>
      </c>
      <c r="O100" s="1" t="s">
        <v>134</v>
      </c>
      <c r="Q100" s="1" t="s">
        <v>134</v>
      </c>
      <c r="S100" s="1" t="s">
        <v>134</v>
      </c>
      <c r="U100" s="1" t="s">
        <v>134</v>
      </c>
    </row>
    <row r="101" spans="1:21" ht="12">
      <c r="A101" s="106" t="s">
        <v>356</v>
      </c>
      <c r="E101" s="1" t="s">
        <v>134</v>
      </c>
      <c r="G101" s="1" t="s">
        <v>134</v>
      </c>
      <c r="I101" s="1" t="s">
        <v>134</v>
      </c>
      <c r="K101" s="1" t="s">
        <v>134</v>
      </c>
      <c r="M101" s="1" t="s">
        <v>134</v>
      </c>
      <c r="O101" s="1" t="s">
        <v>134</v>
      </c>
      <c r="Q101" s="1" t="s">
        <v>134</v>
      </c>
      <c r="S101" s="1" t="s">
        <v>134</v>
      </c>
      <c r="U101" s="1" t="s">
        <v>134</v>
      </c>
    </row>
    <row r="102" spans="1:23" ht="12">
      <c r="A102" s="107" t="s">
        <v>357</v>
      </c>
      <c r="B102" s="14"/>
      <c r="C102" s="14"/>
      <c r="E102" s="102">
        <v>646241</v>
      </c>
      <c r="F102" s="2"/>
      <c r="G102" s="102">
        <v>118148</v>
      </c>
      <c r="H102" s="2"/>
      <c r="I102" s="102">
        <v>25548</v>
      </c>
      <c r="J102" s="2"/>
      <c r="K102" s="102">
        <v>7992</v>
      </c>
      <c r="M102" s="102">
        <v>6749</v>
      </c>
      <c r="O102" s="102">
        <v>37389</v>
      </c>
      <c r="P102" s="2"/>
      <c r="Q102" s="102">
        <v>3199</v>
      </c>
      <c r="R102" s="2"/>
      <c r="S102" s="102">
        <v>34029</v>
      </c>
      <c r="T102" s="2"/>
      <c r="U102" s="102">
        <v>32555</v>
      </c>
      <c r="V102" s="2"/>
      <c r="W102" s="102">
        <v>105621</v>
      </c>
    </row>
    <row r="103" ht="12">
      <c r="A103" s="4" t="s">
        <v>358</v>
      </c>
    </row>
    <row r="104" ht="12">
      <c r="A104" s="4" t="s">
        <v>359</v>
      </c>
    </row>
    <row r="105" spans="1:23" ht="12" thickBot="1">
      <c r="A105" s="95" t="s">
        <v>323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1" t="s">
        <v>360</v>
      </c>
      <c r="V105" s="20"/>
      <c r="W105" s="20"/>
    </row>
    <row r="106" spans="1:22" ht="15.75" customHeight="1">
      <c r="A106" s="4" t="s">
        <v>324</v>
      </c>
      <c r="B106" s="4"/>
      <c r="C106" s="4"/>
      <c r="E106" s="4" t="s">
        <v>165</v>
      </c>
      <c r="F106" s="4"/>
      <c r="H106" s="4"/>
      <c r="J106" s="4"/>
      <c r="L106" s="4"/>
      <c r="M106" s="4" t="s">
        <v>167</v>
      </c>
      <c r="N106" s="4"/>
      <c r="O106" s="4" t="s">
        <v>168</v>
      </c>
      <c r="P106" s="4"/>
      <c r="Q106" s="4" t="s">
        <v>361</v>
      </c>
      <c r="R106" s="4"/>
      <c r="T106" s="4"/>
      <c r="V106" s="4"/>
    </row>
    <row r="107" spans="1:23" ht="15.75" customHeight="1">
      <c r="A107" s="25" t="s">
        <v>326</v>
      </c>
      <c r="B107" s="25"/>
      <c r="C107" s="25"/>
      <c r="E107" s="25" t="s">
        <v>362</v>
      </c>
      <c r="F107" s="4"/>
      <c r="G107" s="25" t="s">
        <v>363</v>
      </c>
      <c r="H107" s="4"/>
      <c r="I107" s="25" t="s">
        <v>171</v>
      </c>
      <c r="J107" s="4"/>
      <c r="K107" s="25" t="s">
        <v>166</v>
      </c>
      <c r="L107" s="4"/>
      <c r="M107" s="25" t="s">
        <v>364</v>
      </c>
      <c r="N107" s="4"/>
      <c r="O107" s="25" t="s">
        <v>365</v>
      </c>
      <c r="P107" s="4"/>
      <c r="Q107" s="25" t="s">
        <v>366</v>
      </c>
      <c r="R107" s="4"/>
      <c r="S107" s="25" t="s">
        <v>367</v>
      </c>
      <c r="T107" s="4"/>
      <c r="U107" s="25" t="s">
        <v>176</v>
      </c>
      <c r="V107" s="4"/>
      <c r="W107" s="25" t="s">
        <v>177</v>
      </c>
    </row>
    <row r="108" spans="1:23" ht="19.5" customHeight="1">
      <c r="A108" s="106" t="s">
        <v>327</v>
      </c>
      <c r="E108" s="1">
        <v>0</v>
      </c>
      <c r="G108" s="1">
        <v>0</v>
      </c>
      <c r="I108" s="1">
        <v>745</v>
      </c>
      <c r="K108" s="2">
        <v>4079</v>
      </c>
      <c r="M108" s="1">
        <v>0</v>
      </c>
      <c r="O108" s="2">
        <v>1358</v>
      </c>
      <c r="P108" s="2"/>
      <c r="Q108" s="2">
        <v>1802</v>
      </c>
      <c r="R108" s="2"/>
      <c r="S108" s="1">
        <v>0</v>
      </c>
      <c r="U108" s="1">
        <v>169</v>
      </c>
      <c r="W108" s="1">
        <v>0</v>
      </c>
    </row>
    <row r="109" spans="1:23" ht="12">
      <c r="A109" s="106" t="s">
        <v>328</v>
      </c>
      <c r="E109" s="2">
        <v>30767</v>
      </c>
      <c r="F109" s="2"/>
      <c r="G109" s="2">
        <v>7422</v>
      </c>
      <c r="H109" s="2"/>
      <c r="I109" s="2">
        <v>25615</v>
      </c>
      <c r="J109" s="2"/>
      <c r="K109" s="2">
        <v>49072</v>
      </c>
      <c r="M109" s="2">
        <v>14182</v>
      </c>
      <c r="O109" s="2">
        <v>7285</v>
      </c>
      <c r="P109" s="2"/>
      <c r="Q109" s="2">
        <v>11796</v>
      </c>
      <c r="R109" s="2"/>
      <c r="S109" s="1">
        <v>994</v>
      </c>
      <c r="U109" s="1">
        <v>546</v>
      </c>
      <c r="W109" s="1">
        <v>331</v>
      </c>
    </row>
    <row r="110" spans="1:21" ht="12">
      <c r="A110" s="106" t="s">
        <v>329</v>
      </c>
      <c r="E110" s="1" t="s">
        <v>134</v>
      </c>
      <c r="G110" s="1" t="s">
        <v>134</v>
      </c>
      <c r="I110" s="1" t="s">
        <v>134</v>
      </c>
      <c r="K110" s="1" t="s">
        <v>134</v>
      </c>
      <c r="M110" s="1" t="s">
        <v>134</v>
      </c>
      <c r="O110" s="1" t="s">
        <v>134</v>
      </c>
      <c r="Q110" s="1" t="s">
        <v>134</v>
      </c>
      <c r="S110" s="1" t="s">
        <v>134</v>
      </c>
      <c r="U110" s="1" t="s">
        <v>134</v>
      </c>
    </row>
    <row r="111" spans="1:21" ht="12">
      <c r="A111" s="106" t="s">
        <v>330</v>
      </c>
      <c r="E111" s="1" t="s">
        <v>134</v>
      </c>
      <c r="G111" s="1" t="s">
        <v>134</v>
      </c>
      <c r="I111" s="1" t="s">
        <v>134</v>
      </c>
      <c r="K111" s="1" t="s">
        <v>134</v>
      </c>
      <c r="M111" s="1" t="s">
        <v>134</v>
      </c>
      <c r="O111" s="1" t="s">
        <v>134</v>
      </c>
      <c r="Q111" s="1" t="s">
        <v>134</v>
      </c>
      <c r="S111" s="1" t="s">
        <v>134</v>
      </c>
      <c r="U111" s="1" t="s">
        <v>134</v>
      </c>
    </row>
    <row r="112" spans="1:23" ht="12">
      <c r="A112" s="106" t="s">
        <v>331</v>
      </c>
      <c r="E112" s="2">
        <v>9828</v>
      </c>
      <c r="F112" s="2"/>
      <c r="G112" s="1">
        <v>0</v>
      </c>
      <c r="I112" s="2">
        <v>4919</v>
      </c>
      <c r="J112" s="2"/>
      <c r="K112" s="2">
        <v>5602</v>
      </c>
      <c r="M112" s="2">
        <v>2759</v>
      </c>
      <c r="O112" s="2">
        <v>1982</v>
      </c>
      <c r="P112" s="2"/>
      <c r="Q112" s="2">
        <v>5187</v>
      </c>
      <c r="R112" s="2"/>
      <c r="S112" s="1">
        <v>0</v>
      </c>
      <c r="U112" s="1">
        <v>0</v>
      </c>
      <c r="W112" s="1">
        <v>553</v>
      </c>
    </row>
    <row r="113" spans="1:23" ht="12">
      <c r="A113" s="106" t="s">
        <v>332</v>
      </c>
      <c r="E113" s="2">
        <v>13746</v>
      </c>
      <c r="F113" s="2"/>
      <c r="G113" s="2">
        <v>5216</v>
      </c>
      <c r="H113" s="2"/>
      <c r="I113" s="2">
        <v>10148</v>
      </c>
      <c r="J113" s="2"/>
      <c r="K113" s="2">
        <v>37808</v>
      </c>
      <c r="M113" s="2">
        <v>3241</v>
      </c>
      <c r="O113" s="2">
        <v>2257</v>
      </c>
      <c r="P113" s="2"/>
      <c r="Q113" s="2">
        <v>14647</v>
      </c>
      <c r="R113" s="2"/>
      <c r="S113" s="1">
        <v>293</v>
      </c>
      <c r="U113" s="1">
        <v>104</v>
      </c>
      <c r="W113" s="1">
        <v>0</v>
      </c>
    </row>
    <row r="114" spans="1:21" ht="12">
      <c r="A114" s="106" t="s">
        <v>333</v>
      </c>
      <c r="E114" s="1" t="s">
        <v>134</v>
      </c>
      <c r="G114" s="1" t="s">
        <v>134</v>
      </c>
      <c r="I114" s="1" t="s">
        <v>134</v>
      </c>
      <c r="K114" s="1" t="s">
        <v>134</v>
      </c>
      <c r="M114" s="1" t="s">
        <v>134</v>
      </c>
      <c r="O114" s="1" t="s">
        <v>134</v>
      </c>
      <c r="Q114" s="1" t="s">
        <v>134</v>
      </c>
      <c r="S114" s="1" t="s">
        <v>134</v>
      </c>
      <c r="U114" s="1" t="s">
        <v>134</v>
      </c>
    </row>
    <row r="115" spans="1:23" ht="12">
      <c r="A115" s="106" t="s">
        <v>334</v>
      </c>
      <c r="E115" s="2">
        <v>20174</v>
      </c>
      <c r="F115" s="2"/>
      <c r="G115" s="2">
        <v>5796</v>
      </c>
      <c r="H115" s="2"/>
      <c r="I115" s="2">
        <v>23357</v>
      </c>
      <c r="J115" s="2"/>
      <c r="K115" s="2">
        <v>32233</v>
      </c>
      <c r="M115" s="2">
        <v>1599</v>
      </c>
      <c r="O115" s="2">
        <v>3130</v>
      </c>
      <c r="P115" s="2"/>
      <c r="Q115" s="2">
        <v>20797</v>
      </c>
      <c r="R115" s="2"/>
      <c r="S115" s="1">
        <v>562</v>
      </c>
      <c r="U115" s="1">
        <v>275</v>
      </c>
      <c r="W115" s="2">
        <v>1043</v>
      </c>
    </row>
    <row r="116" spans="1:21" ht="12">
      <c r="A116" s="106" t="s">
        <v>335</v>
      </c>
      <c r="E116" s="1" t="s">
        <v>134</v>
      </c>
      <c r="G116" s="1" t="s">
        <v>134</v>
      </c>
      <c r="I116" s="1" t="s">
        <v>134</v>
      </c>
      <c r="K116" s="1" t="s">
        <v>134</v>
      </c>
      <c r="M116" s="1" t="s">
        <v>134</v>
      </c>
      <c r="O116" s="1" t="s">
        <v>134</v>
      </c>
      <c r="Q116" s="1" t="s">
        <v>134</v>
      </c>
      <c r="S116" s="1" t="s">
        <v>134</v>
      </c>
      <c r="U116" s="1" t="s">
        <v>134</v>
      </c>
    </row>
    <row r="117" spans="1:23" ht="12">
      <c r="A117" s="106" t="s">
        <v>336</v>
      </c>
      <c r="E117" s="2">
        <v>33637</v>
      </c>
      <c r="F117" s="2"/>
      <c r="G117" s="2">
        <v>7342</v>
      </c>
      <c r="H117" s="2"/>
      <c r="I117" s="2">
        <v>44818</v>
      </c>
      <c r="J117" s="2"/>
      <c r="K117" s="2">
        <v>85030</v>
      </c>
      <c r="M117" s="2">
        <v>7536</v>
      </c>
      <c r="O117" s="2">
        <v>4943</v>
      </c>
      <c r="P117" s="2"/>
      <c r="Q117" s="2">
        <v>30296</v>
      </c>
      <c r="R117" s="2"/>
      <c r="S117" s="1">
        <v>898</v>
      </c>
      <c r="U117" s="1">
        <v>974</v>
      </c>
      <c r="W117" s="2">
        <v>1624</v>
      </c>
    </row>
    <row r="118" spans="1:23" ht="12">
      <c r="A118" s="106" t="s">
        <v>337</v>
      </c>
      <c r="E118" s="2">
        <v>7105</v>
      </c>
      <c r="F118" s="2"/>
      <c r="G118" s="1">
        <v>490</v>
      </c>
      <c r="I118" s="2">
        <v>5544</v>
      </c>
      <c r="J118" s="2"/>
      <c r="K118" s="2">
        <v>31773</v>
      </c>
      <c r="M118" s="1">
        <v>0</v>
      </c>
      <c r="O118" s="2">
        <v>1360</v>
      </c>
      <c r="P118" s="2"/>
      <c r="Q118" s="2">
        <v>2077</v>
      </c>
      <c r="R118" s="2"/>
      <c r="S118" s="1">
        <v>0</v>
      </c>
      <c r="U118" s="1">
        <v>715</v>
      </c>
      <c r="W118" s="1">
        <v>557</v>
      </c>
    </row>
    <row r="119" spans="1:23" ht="12">
      <c r="A119" s="106" t="s">
        <v>338</v>
      </c>
      <c r="E119" s="2">
        <v>1674</v>
      </c>
      <c r="F119" s="2"/>
      <c r="G119" s="1">
        <v>0</v>
      </c>
      <c r="I119" s="2">
        <v>6195</v>
      </c>
      <c r="J119" s="2"/>
      <c r="K119" s="2">
        <v>5791</v>
      </c>
      <c r="M119" s="1">
        <v>623</v>
      </c>
      <c r="O119" s="1">
        <v>0</v>
      </c>
      <c r="Q119" s="1">
        <v>809</v>
      </c>
      <c r="S119" s="1">
        <v>0</v>
      </c>
      <c r="U119" s="1">
        <v>0</v>
      </c>
      <c r="W119" s="1">
        <v>167</v>
      </c>
    </row>
    <row r="120" spans="1:21" ht="12">
      <c r="A120" s="106" t="s">
        <v>339</v>
      </c>
      <c r="E120" s="1" t="s">
        <v>134</v>
      </c>
      <c r="G120" s="1" t="s">
        <v>134</v>
      </c>
      <c r="I120" s="1" t="s">
        <v>134</v>
      </c>
      <c r="K120" s="1" t="s">
        <v>134</v>
      </c>
      <c r="M120" s="1" t="s">
        <v>134</v>
      </c>
      <c r="O120" s="1" t="s">
        <v>134</v>
      </c>
      <c r="Q120" s="1" t="s">
        <v>134</v>
      </c>
      <c r="S120" s="1" t="s">
        <v>134</v>
      </c>
      <c r="U120" s="1" t="s">
        <v>134</v>
      </c>
    </row>
    <row r="121" spans="1:21" ht="12">
      <c r="A121" s="106" t="s">
        <v>340</v>
      </c>
      <c r="E121" s="1" t="s">
        <v>134</v>
      </c>
      <c r="G121" s="1" t="s">
        <v>134</v>
      </c>
      <c r="I121" s="1" t="s">
        <v>134</v>
      </c>
      <c r="K121" s="1" t="s">
        <v>134</v>
      </c>
      <c r="M121" s="1" t="s">
        <v>134</v>
      </c>
      <c r="O121" s="1" t="s">
        <v>134</v>
      </c>
      <c r="Q121" s="1" t="s">
        <v>134</v>
      </c>
      <c r="S121" s="1" t="s">
        <v>134</v>
      </c>
      <c r="U121" s="1" t="s">
        <v>134</v>
      </c>
    </row>
    <row r="122" spans="1:23" ht="12">
      <c r="A122" s="106" t="s">
        <v>341</v>
      </c>
      <c r="E122" s="2">
        <v>4768</v>
      </c>
      <c r="F122" s="2"/>
      <c r="G122" s="1">
        <v>0</v>
      </c>
      <c r="I122" s="2">
        <v>3846</v>
      </c>
      <c r="J122" s="2"/>
      <c r="K122" s="2">
        <v>12678</v>
      </c>
      <c r="M122" s="2">
        <v>1841</v>
      </c>
      <c r="O122" s="2">
        <v>1317</v>
      </c>
      <c r="P122" s="2"/>
      <c r="Q122" s="2">
        <v>2385</v>
      </c>
      <c r="R122" s="2"/>
      <c r="S122" s="1">
        <v>0</v>
      </c>
      <c r="U122" s="1">
        <v>0</v>
      </c>
      <c r="W122" s="1">
        <v>657</v>
      </c>
    </row>
    <row r="123" spans="1:23" ht="12">
      <c r="A123" s="106" t="s">
        <v>342</v>
      </c>
      <c r="E123" s="2">
        <v>4274</v>
      </c>
      <c r="F123" s="2"/>
      <c r="G123" s="2">
        <v>4734</v>
      </c>
      <c r="H123" s="2"/>
      <c r="I123" s="2">
        <v>9051</v>
      </c>
      <c r="J123" s="2"/>
      <c r="K123" s="2">
        <v>13322</v>
      </c>
      <c r="M123" s="2">
        <v>2288</v>
      </c>
      <c r="O123" s="2">
        <v>2180</v>
      </c>
      <c r="P123" s="2"/>
      <c r="Q123" s="1">
        <v>0</v>
      </c>
      <c r="S123" s="1">
        <v>0</v>
      </c>
      <c r="U123" s="1">
        <v>876</v>
      </c>
      <c r="W123" s="1">
        <v>0</v>
      </c>
    </row>
    <row r="124" spans="1:21" ht="12">
      <c r="A124" s="106" t="s">
        <v>343</v>
      </c>
      <c r="E124" s="1" t="s">
        <v>134</v>
      </c>
      <c r="G124" s="1" t="s">
        <v>134</v>
      </c>
      <c r="I124" s="1" t="s">
        <v>134</v>
      </c>
      <c r="K124" s="1" t="s">
        <v>134</v>
      </c>
      <c r="M124" s="1" t="s">
        <v>134</v>
      </c>
      <c r="O124" s="1" t="s">
        <v>134</v>
      </c>
      <c r="Q124" s="1" t="s">
        <v>134</v>
      </c>
      <c r="S124" s="1" t="s">
        <v>134</v>
      </c>
      <c r="U124" s="1" t="s">
        <v>134</v>
      </c>
    </row>
    <row r="125" spans="1:23" ht="12">
      <c r="A125" s="106" t="s">
        <v>344</v>
      </c>
      <c r="E125" s="2">
        <v>1145</v>
      </c>
      <c r="F125" s="2"/>
      <c r="G125" s="1">
        <v>0</v>
      </c>
      <c r="I125" s="2">
        <v>2021</v>
      </c>
      <c r="J125" s="2"/>
      <c r="K125" s="1">
        <v>0</v>
      </c>
      <c r="M125" s="1">
        <v>0</v>
      </c>
      <c r="O125" s="1">
        <v>0</v>
      </c>
      <c r="Q125" s="2">
        <v>1467</v>
      </c>
      <c r="R125" s="2"/>
      <c r="S125" s="1">
        <v>0</v>
      </c>
      <c r="U125" s="1">
        <v>0</v>
      </c>
      <c r="W125" s="1">
        <v>0</v>
      </c>
    </row>
    <row r="126" spans="1:21" ht="12">
      <c r="A126" s="106" t="s">
        <v>345</v>
      </c>
      <c r="E126" s="1" t="s">
        <v>134</v>
      </c>
      <c r="G126" s="1" t="s">
        <v>134</v>
      </c>
      <c r="I126" s="1" t="s">
        <v>134</v>
      </c>
      <c r="K126" s="1" t="s">
        <v>134</v>
      </c>
      <c r="M126" s="1" t="s">
        <v>134</v>
      </c>
      <c r="O126" s="1" t="s">
        <v>134</v>
      </c>
      <c r="Q126" s="1" t="s">
        <v>134</v>
      </c>
      <c r="S126" s="1" t="s">
        <v>134</v>
      </c>
      <c r="U126" s="1" t="s">
        <v>134</v>
      </c>
    </row>
    <row r="127" spans="1:23" ht="12">
      <c r="A127" s="106" t="s">
        <v>346</v>
      </c>
      <c r="E127" s="2">
        <v>8380</v>
      </c>
      <c r="F127" s="2"/>
      <c r="G127" s="2">
        <v>4489</v>
      </c>
      <c r="H127" s="2"/>
      <c r="I127" s="2">
        <v>7760</v>
      </c>
      <c r="J127" s="2"/>
      <c r="K127" s="2">
        <v>11974</v>
      </c>
      <c r="M127" s="2">
        <v>1700</v>
      </c>
      <c r="O127" s="2">
        <v>1905</v>
      </c>
      <c r="P127" s="2"/>
      <c r="Q127" s="2">
        <v>6805</v>
      </c>
      <c r="R127" s="2"/>
      <c r="S127" s="1">
        <v>245</v>
      </c>
      <c r="U127" s="1">
        <v>254</v>
      </c>
      <c r="W127" s="1">
        <v>0</v>
      </c>
    </row>
    <row r="128" spans="1:21" ht="12">
      <c r="A128" s="106" t="s">
        <v>347</v>
      </c>
      <c r="E128" s="1" t="s">
        <v>134</v>
      </c>
      <c r="G128" s="1" t="s">
        <v>134</v>
      </c>
      <c r="I128" s="1" t="s">
        <v>134</v>
      </c>
      <c r="K128" s="1" t="s">
        <v>134</v>
      </c>
      <c r="M128" s="1" t="s">
        <v>134</v>
      </c>
      <c r="O128" s="1" t="s">
        <v>134</v>
      </c>
      <c r="Q128" s="1" t="s">
        <v>134</v>
      </c>
      <c r="S128" s="1" t="s">
        <v>134</v>
      </c>
      <c r="U128" s="1" t="s">
        <v>134</v>
      </c>
    </row>
    <row r="129" spans="1:23" ht="12">
      <c r="A129" s="106" t="s">
        <v>348</v>
      </c>
      <c r="E129" s="2">
        <v>6236</v>
      </c>
      <c r="F129" s="2"/>
      <c r="G129" s="2">
        <v>4099</v>
      </c>
      <c r="H129" s="2"/>
      <c r="I129" s="2">
        <v>5138</v>
      </c>
      <c r="J129" s="2"/>
      <c r="K129" s="2">
        <v>10163</v>
      </c>
      <c r="M129" s="2">
        <v>1108</v>
      </c>
      <c r="O129" s="1">
        <v>634</v>
      </c>
      <c r="Q129" s="2">
        <v>4453</v>
      </c>
      <c r="R129" s="2"/>
      <c r="S129" s="1">
        <v>0</v>
      </c>
      <c r="U129" s="1">
        <v>0</v>
      </c>
      <c r="W129" s="1">
        <v>0</v>
      </c>
    </row>
    <row r="130" spans="1:21" ht="12">
      <c r="A130" s="106" t="s">
        <v>349</v>
      </c>
      <c r="E130" s="1" t="s">
        <v>134</v>
      </c>
      <c r="G130" s="1" t="s">
        <v>134</v>
      </c>
      <c r="I130" s="1" t="s">
        <v>134</v>
      </c>
      <c r="K130" s="1" t="s">
        <v>134</v>
      </c>
      <c r="M130" s="1" t="s">
        <v>134</v>
      </c>
      <c r="O130" s="1" t="s">
        <v>134</v>
      </c>
      <c r="Q130" s="1" t="s">
        <v>134</v>
      </c>
      <c r="S130" s="1" t="s">
        <v>134</v>
      </c>
      <c r="U130" s="1" t="s">
        <v>134</v>
      </c>
    </row>
    <row r="131" spans="1:21" ht="12">
      <c r="A131" s="106" t="s">
        <v>350</v>
      </c>
      <c r="E131" s="1" t="s">
        <v>134</v>
      </c>
      <c r="G131" s="1" t="s">
        <v>134</v>
      </c>
      <c r="I131" s="1" t="s">
        <v>134</v>
      </c>
      <c r="K131" s="1" t="s">
        <v>134</v>
      </c>
      <c r="M131" s="1" t="s">
        <v>134</v>
      </c>
      <c r="O131" s="1" t="s">
        <v>134</v>
      </c>
      <c r="Q131" s="1" t="s">
        <v>134</v>
      </c>
      <c r="S131" s="1" t="s">
        <v>134</v>
      </c>
      <c r="U131" s="1" t="s">
        <v>134</v>
      </c>
    </row>
    <row r="132" spans="1:23" ht="12">
      <c r="A132" s="106" t="s">
        <v>351</v>
      </c>
      <c r="E132" s="2">
        <v>2813</v>
      </c>
      <c r="F132" s="2"/>
      <c r="G132" s="1">
        <v>360</v>
      </c>
      <c r="I132" s="2">
        <v>1650</v>
      </c>
      <c r="J132" s="2"/>
      <c r="K132" s="2">
        <v>2047</v>
      </c>
      <c r="M132" s="1">
        <v>0</v>
      </c>
      <c r="O132" s="1">
        <v>304</v>
      </c>
      <c r="Q132" s="2">
        <v>3960</v>
      </c>
      <c r="R132" s="2"/>
      <c r="S132" s="1">
        <v>0</v>
      </c>
      <c r="U132" s="1">
        <v>143</v>
      </c>
      <c r="W132" s="1">
        <v>0</v>
      </c>
    </row>
    <row r="133" spans="1:21" ht="12">
      <c r="A133" s="106" t="s">
        <v>352</v>
      </c>
      <c r="E133" s="1" t="s">
        <v>134</v>
      </c>
      <c r="G133" s="1" t="s">
        <v>134</v>
      </c>
      <c r="I133" s="1" t="s">
        <v>134</v>
      </c>
      <c r="K133" s="1" t="s">
        <v>134</v>
      </c>
      <c r="M133" s="1" t="s">
        <v>134</v>
      </c>
      <c r="O133" s="1" t="s">
        <v>134</v>
      </c>
      <c r="Q133" s="1" t="s">
        <v>134</v>
      </c>
      <c r="S133" s="1" t="s">
        <v>134</v>
      </c>
      <c r="U133" s="1" t="s">
        <v>134</v>
      </c>
    </row>
    <row r="134" spans="1:21" ht="12">
      <c r="A134" s="106" t="s">
        <v>353</v>
      </c>
      <c r="E134" s="1" t="s">
        <v>134</v>
      </c>
      <c r="G134" s="1" t="s">
        <v>134</v>
      </c>
      <c r="I134" s="1" t="s">
        <v>134</v>
      </c>
      <c r="K134" s="1" t="s">
        <v>134</v>
      </c>
      <c r="M134" s="1" t="s">
        <v>134</v>
      </c>
      <c r="O134" s="1" t="s">
        <v>134</v>
      </c>
      <c r="Q134" s="1" t="s">
        <v>134</v>
      </c>
      <c r="S134" s="1" t="s">
        <v>134</v>
      </c>
      <c r="U134" s="1" t="s">
        <v>134</v>
      </c>
    </row>
    <row r="135" spans="1:23" ht="12">
      <c r="A135" s="106" t="s">
        <v>354</v>
      </c>
      <c r="E135" s="2">
        <v>10409</v>
      </c>
      <c r="F135" s="2"/>
      <c r="G135" s="2">
        <v>2482</v>
      </c>
      <c r="H135" s="2"/>
      <c r="I135" s="2">
        <v>11476</v>
      </c>
      <c r="J135" s="2"/>
      <c r="K135" s="2">
        <v>16731</v>
      </c>
      <c r="M135" s="2">
        <v>2618</v>
      </c>
      <c r="O135" s="2">
        <v>2844</v>
      </c>
      <c r="P135" s="2"/>
      <c r="Q135" s="2">
        <v>5754</v>
      </c>
      <c r="R135" s="2"/>
      <c r="S135" s="1">
        <v>238</v>
      </c>
      <c r="U135" s="1">
        <v>143</v>
      </c>
      <c r="W135" s="1">
        <v>439</v>
      </c>
    </row>
    <row r="136" spans="1:21" ht="12">
      <c r="A136" s="106" t="s">
        <v>355</v>
      </c>
      <c r="E136" s="1" t="s">
        <v>134</v>
      </c>
      <c r="G136" s="1" t="s">
        <v>134</v>
      </c>
      <c r="I136" s="1" t="s">
        <v>134</v>
      </c>
      <c r="K136" s="1" t="s">
        <v>134</v>
      </c>
      <c r="M136" s="1" t="s">
        <v>134</v>
      </c>
      <c r="O136" s="1" t="s">
        <v>134</v>
      </c>
      <c r="Q136" s="1" t="s">
        <v>134</v>
      </c>
      <c r="S136" s="1" t="s">
        <v>134</v>
      </c>
      <c r="U136" s="1" t="s">
        <v>134</v>
      </c>
    </row>
    <row r="137" spans="1:21" ht="12">
      <c r="A137" s="106" t="s">
        <v>356</v>
      </c>
      <c r="E137" s="1" t="s">
        <v>134</v>
      </c>
      <c r="G137" s="1" t="s">
        <v>134</v>
      </c>
      <c r="I137" s="1" t="s">
        <v>134</v>
      </c>
      <c r="K137" s="1" t="s">
        <v>134</v>
      </c>
      <c r="M137" s="1" t="s">
        <v>134</v>
      </c>
      <c r="O137" s="1" t="s">
        <v>134</v>
      </c>
      <c r="Q137" s="1" t="s">
        <v>134</v>
      </c>
      <c r="S137" s="1" t="s">
        <v>134</v>
      </c>
      <c r="U137" s="1" t="s">
        <v>134</v>
      </c>
    </row>
    <row r="138" spans="1:23" ht="12">
      <c r="A138" s="107" t="s">
        <v>357</v>
      </c>
      <c r="B138" s="14"/>
      <c r="C138" s="14"/>
      <c r="E138" s="102">
        <v>81175</v>
      </c>
      <c r="F138" s="2"/>
      <c r="G138" s="102">
        <v>25387</v>
      </c>
      <c r="H138" s="2"/>
      <c r="I138" s="102">
        <v>38060</v>
      </c>
      <c r="J138" s="2"/>
      <c r="K138" s="102">
        <v>70616</v>
      </c>
      <c r="M138" s="102">
        <v>19611</v>
      </c>
      <c r="O138" s="102">
        <v>7208</v>
      </c>
      <c r="P138" s="2"/>
      <c r="Q138" s="102">
        <v>27176</v>
      </c>
      <c r="R138" s="2"/>
      <c r="S138" s="102">
        <v>3740</v>
      </c>
      <c r="T138" s="2"/>
      <c r="U138" s="102">
        <v>1190</v>
      </c>
      <c r="V138" s="2"/>
      <c r="W138" s="14">
        <v>849</v>
      </c>
    </row>
    <row r="139" spans="1:21" ht="12">
      <c r="A139" s="1" t="s">
        <v>133</v>
      </c>
      <c r="E139" s="1" t="s">
        <v>134</v>
      </c>
      <c r="G139" s="1" t="s">
        <v>134</v>
      </c>
      <c r="I139" s="1" t="s">
        <v>134</v>
      </c>
      <c r="K139" s="1" t="s">
        <v>134</v>
      </c>
      <c r="M139" s="1" t="s">
        <v>134</v>
      </c>
      <c r="O139" s="1" t="s">
        <v>134</v>
      </c>
      <c r="Q139" s="1" t="s">
        <v>134</v>
      </c>
      <c r="S139" s="1" t="s">
        <v>134</v>
      </c>
      <c r="U139" s="1" t="s">
        <v>134</v>
      </c>
    </row>
    <row r="140" ht="12">
      <c r="A140" s="4" t="s">
        <v>368</v>
      </c>
    </row>
    <row r="141" ht="12">
      <c r="A141" s="4" t="s">
        <v>369</v>
      </c>
    </row>
    <row r="142" spans="1:23" ht="12" thickBot="1">
      <c r="A142" s="95" t="s">
        <v>323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ht="15" customHeight="1">
      <c r="A143" s="4" t="s">
        <v>324</v>
      </c>
      <c r="B143" s="4"/>
      <c r="C143" s="4"/>
      <c r="D143" s="4"/>
      <c r="E143" s="4" t="s">
        <v>134</v>
      </c>
      <c r="F143" s="4"/>
      <c r="G143" s="4" t="s">
        <v>134</v>
      </c>
      <c r="H143" s="4"/>
      <c r="I143" s="4" t="s">
        <v>134</v>
      </c>
      <c r="J143" s="4"/>
      <c r="K143" s="4" t="s">
        <v>325</v>
      </c>
      <c r="M143" s="4" t="s">
        <v>136</v>
      </c>
      <c r="O143" s="4" t="s">
        <v>134</v>
      </c>
      <c r="P143" s="4"/>
      <c r="Q143" s="4" t="s">
        <v>134</v>
      </c>
      <c r="R143" s="4"/>
      <c r="S143" s="4" t="s">
        <v>137</v>
      </c>
      <c r="T143" s="4"/>
      <c r="U143" s="4" t="s">
        <v>138</v>
      </c>
      <c r="V143" s="4"/>
      <c r="W143" s="4"/>
    </row>
    <row r="144" spans="1:23" ht="14.25" customHeight="1">
      <c r="A144" s="25" t="s">
        <v>326</v>
      </c>
      <c r="B144" s="25"/>
      <c r="C144" s="25"/>
      <c r="D144" s="4"/>
      <c r="E144" s="25" t="s">
        <v>139</v>
      </c>
      <c r="F144" s="4"/>
      <c r="G144" s="25" t="s">
        <v>140</v>
      </c>
      <c r="H144" s="4"/>
      <c r="I144" s="25" t="s">
        <v>141</v>
      </c>
      <c r="J144" s="4"/>
      <c r="K144" s="25" t="s">
        <v>135</v>
      </c>
      <c r="M144" s="25" t="s">
        <v>142</v>
      </c>
      <c r="O144" s="25" t="s">
        <v>143</v>
      </c>
      <c r="P144" s="4"/>
      <c r="Q144" s="25" t="s">
        <v>144</v>
      </c>
      <c r="R144" s="4"/>
      <c r="S144" s="25" t="s">
        <v>145</v>
      </c>
      <c r="T144" s="4"/>
      <c r="U144" s="25" t="s">
        <v>146</v>
      </c>
      <c r="V144" s="4"/>
      <c r="W144" s="25" t="s">
        <v>147</v>
      </c>
    </row>
    <row r="145" spans="1:23" ht="17.25" customHeight="1">
      <c r="A145" s="106" t="s">
        <v>327</v>
      </c>
      <c r="E145" s="73">
        <v>1.17</v>
      </c>
      <c r="F145" s="73"/>
      <c r="G145" s="73">
        <v>1.9</v>
      </c>
      <c r="H145" s="73"/>
      <c r="I145" s="73">
        <v>2.18</v>
      </c>
      <c r="J145" s="73"/>
      <c r="K145" s="73">
        <v>0</v>
      </c>
      <c r="L145" s="73"/>
      <c r="M145" s="73">
        <v>0</v>
      </c>
      <c r="N145" s="73"/>
      <c r="O145" s="73">
        <v>3.06</v>
      </c>
      <c r="P145" s="73"/>
      <c r="Q145" s="73">
        <v>0</v>
      </c>
      <c r="R145" s="73"/>
      <c r="S145" s="73">
        <v>0</v>
      </c>
      <c r="T145" s="73"/>
      <c r="U145" s="73">
        <v>0</v>
      </c>
      <c r="V145" s="73"/>
      <c r="W145" s="73">
        <v>0.71</v>
      </c>
    </row>
    <row r="146" spans="1:23" ht="12">
      <c r="A146" s="106" t="s">
        <v>328</v>
      </c>
      <c r="E146" s="73">
        <v>17.08</v>
      </c>
      <c r="F146" s="73"/>
      <c r="G146" s="73">
        <v>18.43</v>
      </c>
      <c r="H146" s="73"/>
      <c r="I146" s="73">
        <v>11.96</v>
      </c>
      <c r="J146" s="73"/>
      <c r="K146" s="73">
        <v>7.49</v>
      </c>
      <c r="L146" s="73"/>
      <c r="M146" s="73">
        <v>16.28</v>
      </c>
      <c r="N146" s="73"/>
      <c r="O146" s="73">
        <v>20.85</v>
      </c>
      <c r="P146" s="73"/>
      <c r="Q146" s="73">
        <v>8.7</v>
      </c>
      <c r="R146" s="73"/>
      <c r="S146" s="73">
        <v>13.88</v>
      </c>
      <c r="T146" s="73"/>
      <c r="U146" s="73">
        <v>17.44</v>
      </c>
      <c r="V146" s="73"/>
      <c r="W146" s="73">
        <v>10.87</v>
      </c>
    </row>
    <row r="147" spans="1:23" ht="12">
      <c r="A147" s="106" t="s">
        <v>329</v>
      </c>
      <c r="E147" s="73" t="s">
        <v>134</v>
      </c>
      <c r="F147" s="73"/>
      <c r="G147" s="73" t="s">
        <v>134</v>
      </c>
      <c r="H147" s="73"/>
      <c r="I147" s="73" t="s">
        <v>134</v>
      </c>
      <c r="J147" s="73"/>
      <c r="K147" s="73" t="s">
        <v>134</v>
      </c>
      <c r="L147" s="73"/>
      <c r="M147" s="73" t="s">
        <v>134</v>
      </c>
      <c r="N147" s="73"/>
      <c r="O147" s="73" t="s">
        <v>134</v>
      </c>
      <c r="P147" s="73"/>
      <c r="Q147" s="73" t="s">
        <v>134</v>
      </c>
      <c r="R147" s="73"/>
      <c r="S147" s="73" t="s">
        <v>134</v>
      </c>
      <c r="T147" s="73"/>
      <c r="U147" s="73" t="s">
        <v>134</v>
      </c>
      <c r="V147" s="73"/>
      <c r="W147" s="73"/>
    </row>
    <row r="148" spans="1:23" ht="12">
      <c r="A148" s="106" t="s">
        <v>330</v>
      </c>
      <c r="E148" s="73" t="s">
        <v>134</v>
      </c>
      <c r="F148" s="73"/>
      <c r="G148" s="73" t="s">
        <v>134</v>
      </c>
      <c r="H148" s="73"/>
      <c r="I148" s="73" t="s">
        <v>134</v>
      </c>
      <c r="J148" s="73"/>
      <c r="K148" s="73" t="s">
        <v>134</v>
      </c>
      <c r="L148" s="73"/>
      <c r="M148" s="73" t="s">
        <v>134</v>
      </c>
      <c r="N148" s="73"/>
      <c r="O148" s="73" t="s">
        <v>134</v>
      </c>
      <c r="P148" s="73"/>
      <c r="Q148" s="73" t="s">
        <v>134</v>
      </c>
      <c r="R148" s="73"/>
      <c r="S148" s="73" t="s">
        <v>134</v>
      </c>
      <c r="T148" s="73"/>
      <c r="U148" s="73" t="s">
        <v>134</v>
      </c>
      <c r="V148" s="73"/>
      <c r="W148" s="73"/>
    </row>
    <row r="149" spans="1:23" ht="12">
      <c r="A149" s="106" t="s">
        <v>331</v>
      </c>
      <c r="E149" s="73">
        <v>5.68</v>
      </c>
      <c r="F149" s="73"/>
      <c r="G149" s="73">
        <v>4.11</v>
      </c>
      <c r="H149" s="73"/>
      <c r="I149" s="73">
        <v>7.62</v>
      </c>
      <c r="J149" s="73"/>
      <c r="K149" s="73">
        <v>0</v>
      </c>
      <c r="L149" s="73"/>
      <c r="M149" s="73">
        <v>2.74</v>
      </c>
      <c r="N149" s="73"/>
      <c r="O149" s="73">
        <v>4.47</v>
      </c>
      <c r="P149" s="73"/>
      <c r="Q149" s="73">
        <v>2.07</v>
      </c>
      <c r="R149" s="73"/>
      <c r="S149" s="73">
        <v>11.27</v>
      </c>
      <c r="T149" s="73"/>
      <c r="U149" s="73">
        <v>5.2</v>
      </c>
      <c r="V149" s="73"/>
      <c r="W149" s="73">
        <v>10.86</v>
      </c>
    </row>
    <row r="150" spans="1:23" ht="12">
      <c r="A150" s="106" t="s">
        <v>332</v>
      </c>
      <c r="E150" s="73">
        <v>9.38</v>
      </c>
      <c r="F150" s="73"/>
      <c r="G150" s="73">
        <v>8.78</v>
      </c>
      <c r="H150" s="73"/>
      <c r="I150" s="73">
        <v>3.86</v>
      </c>
      <c r="J150" s="73"/>
      <c r="K150" s="73">
        <v>4.74</v>
      </c>
      <c r="L150" s="73"/>
      <c r="M150" s="73">
        <v>5.8</v>
      </c>
      <c r="N150" s="73"/>
      <c r="O150" s="73">
        <v>3.57</v>
      </c>
      <c r="P150" s="73"/>
      <c r="Q150" s="73">
        <v>14.32</v>
      </c>
      <c r="R150" s="73"/>
      <c r="S150" s="73">
        <v>12.62</v>
      </c>
      <c r="T150" s="73"/>
      <c r="U150" s="73">
        <v>8.17</v>
      </c>
      <c r="V150" s="73"/>
      <c r="W150" s="73">
        <v>6.73</v>
      </c>
    </row>
    <row r="151" spans="1:23" ht="12">
      <c r="A151" s="106" t="s">
        <v>333</v>
      </c>
      <c r="E151" s="73" t="s">
        <v>134</v>
      </c>
      <c r="F151" s="73"/>
      <c r="G151" s="73" t="s">
        <v>134</v>
      </c>
      <c r="H151" s="73"/>
      <c r="I151" s="73" t="s">
        <v>134</v>
      </c>
      <c r="J151" s="73"/>
      <c r="K151" s="73" t="s">
        <v>134</v>
      </c>
      <c r="L151" s="73"/>
      <c r="M151" s="73" t="s">
        <v>134</v>
      </c>
      <c r="N151" s="73"/>
      <c r="O151" s="73" t="s">
        <v>134</v>
      </c>
      <c r="P151" s="73"/>
      <c r="Q151" s="73" t="s">
        <v>134</v>
      </c>
      <c r="R151" s="73"/>
      <c r="S151" s="73" t="s">
        <v>134</v>
      </c>
      <c r="T151" s="73"/>
      <c r="U151" s="73" t="s">
        <v>134</v>
      </c>
      <c r="V151" s="73"/>
      <c r="W151" s="73"/>
    </row>
    <row r="152" spans="1:23" ht="12">
      <c r="A152" s="106" t="s">
        <v>334</v>
      </c>
      <c r="E152" s="73">
        <v>14.06</v>
      </c>
      <c r="F152" s="73"/>
      <c r="G152" s="73">
        <v>11.95</v>
      </c>
      <c r="H152" s="73"/>
      <c r="I152" s="73">
        <v>7.83</v>
      </c>
      <c r="J152" s="73"/>
      <c r="K152" s="73">
        <v>1.21</v>
      </c>
      <c r="L152" s="73"/>
      <c r="M152" s="73">
        <v>19.11</v>
      </c>
      <c r="N152" s="73"/>
      <c r="O152" s="73">
        <v>24.54</v>
      </c>
      <c r="P152" s="73"/>
      <c r="Q152" s="73">
        <v>19.61</v>
      </c>
      <c r="R152" s="73"/>
      <c r="S152" s="73">
        <v>21.6</v>
      </c>
      <c r="T152" s="73"/>
      <c r="U152" s="73">
        <v>4.89</v>
      </c>
      <c r="V152" s="73"/>
      <c r="W152" s="73">
        <v>13.22</v>
      </c>
    </row>
    <row r="153" spans="1:23" ht="12">
      <c r="A153" s="106" t="s">
        <v>335</v>
      </c>
      <c r="E153" s="73" t="s">
        <v>134</v>
      </c>
      <c r="F153" s="73"/>
      <c r="G153" s="73" t="s">
        <v>134</v>
      </c>
      <c r="H153" s="73"/>
      <c r="I153" s="73" t="s">
        <v>134</v>
      </c>
      <c r="J153" s="73"/>
      <c r="K153" s="73" t="s">
        <v>134</v>
      </c>
      <c r="L153" s="73"/>
      <c r="M153" s="73" t="s">
        <v>134</v>
      </c>
      <c r="N153" s="73"/>
      <c r="O153" s="73" t="s">
        <v>134</v>
      </c>
      <c r="P153" s="73"/>
      <c r="Q153" s="73" t="s">
        <v>134</v>
      </c>
      <c r="R153" s="73"/>
      <c r="S153" s="73" t="s">
        <v>134</v>
      </c>
      <c r="T153" s="73"/>
      <c r="U153" s="73" t="s">
        <v>134</v>
      </c>
      <c r="V153" s="73"/>
      <c r="W153" s="73"/>
    </row>
    <row r="154" spans="1:23" ht="12">
      <c r="A154" s="106" t="s">
        <v>336</v>
      </c>
      <c r="E154" s="73">
        <v>30.82</v>
      </c>
      <c r="F154" s="73"/>
      <c r="G154" s="73">
        <v>35.85</v>
      </c>
      <c r="H154" s="73"/>
      <c r="I154" s="73">
        <v>24.27</v>
      </c>
      <c r="J154" s="73"/>
      <c r="K154" s="73">
        <v>48.68</v>
      </c>
      <c r="L154" s="73"/>
      <c r="M154" s="73">
        <v>33.62</v>
      </c>
      <c r="N154" s="73"/>
      <c r="O154" s="73">
        <v>24.54</v>
      </c>
      <c r="P154" s="73"/>
      <c r="Q154" s="73">
        <v>47.43</v>
      </c>
      <c r="R154" s="73"/>
      <c r="S154" s="73">
        <v>28.47</v>
      </c>
      <c r="T154" s="73"/>
      <c r="U154" s="73">
        <v>16.45</v>
      </c>
      <c r="V154" s="73"/>
      <c r="W154" s="73">
        <v>32</v>
      </c>
    </row>
    <row r="155" spans="1:23" ht="12">
      <c r="A155" s="106" t="s">
        <v>337</v>
      </c>
      <c r="E155" s="73">
        <v>5.93</v>
      </c>
      <c r="F155" s="73"/>
      <c r="G155" s="73">
        <v>5.59</v>
      </c>
      <c r="H155" s="73"/>
      <c r="I155" s="73">
        <v>2.44</v>
      </c>
      <c r="J155" s="73"/>
      <c r="K155" s="73">
        <v>11.16</v>
      </c>
      <c r="L155" s="73"/>
      <c r="M155" s="73">
        <v>0</v>
      </c>
      <c r="N155" s="73"/>
      <c r="O155" s="73">
        <v>8.62</v>
      </c>
      <c r="P155" s="73"/>
      <c r="Q155" s="73">
        <v>6.1</v>
      </c>
      <c r="R155" s="73"/>
      <c r="S155" s="73">
        <v>9.47</v>
      </c>
      <c r="T155" s="73"/>
      <c r="U155" s="73">
        <v>5.06</v>
      </c>
      <c r="V155" s="73"/>
      <c r="W155" s="73">
        <v>3.01</v>
      </c>
    </row>
    <row r="156" spans="1:23" ht="12">
      <c r="A156" s="106" t="s">
        <v>338</v>
      </c>
      <c r="E156" s="73">
        <v>2.94</v>
      </c>
      <c r="F156" s="73"/>
      <c r="G156" s="73">
        <v>4.53</v>
      </c>
      <c r="H156" s="73"/>
      <c r="I156" s="73">
        <v>1.49</v>
      </c>
      <c r="J156" s="73"/>
      <c r="K156" s="73">
        <v>1.11</v>
      </c>
      <c r="L156" s="73"/>
      <c r="M156" s="73">
        <v>4.97</v>
      </c>
      <c r="N156" s="73"/>
      <c r="O156" s="73">
        <v>0</v>
      </c>
      <c r="P156" s="73"/>
      <c r="Q156" s="73">
        <v>0</v>
      </c>
      <c r="R156" s="73"/>
      <c r="S156" s="73">
        <v>3.54</v>
      </c>
      <c r="T156" s="73"/>
      <c r="U156" s="73">
        <v>3.25</v>
      </c>
      <c r="V156" s="73"/>
      <c r="W156" s="73">
        <v>4.51</v>
      </c>
    </row>
    <row r="157" spans="1:23" ht="12">
      <c r="A157" s="106" t="s">
        <v>339</v>
      </c>
      <c r="E157" s="73" t="s">
        <v>134</v>
      </c>
      <c r="F157" s="73"/>
      <c r="G157" s="73" t="s">
        <v>134</v>
      </c>
      <c r="H157" s="73"/>
      <c r="I157" s="73" t="s">
        <v>134</v>
      </c>
      <c r="J157" s="73"/>
      <c r="K157" s="73" t="s">
        <v>134</v>
      </c>
      <c r="L157" s="73"/>
      <c r="M157" s="73" t="s">
        <v>134</v>
      </c>
      <c r="N157" s="73"/>
      <c r="O157" s="73" t="s">
        <v>134</v>
      </c>
      <c r="P157" s="73"/>
      <c r="Q157" s="73" t="s">
        <v>134</v>
      </c>
      <c r="R157" s="73"/>
      <c r="S157" s="73" t="s">
        <v>134</v>
      </c>
      <c r="T157" s="73"/>
      <c r="U157" s="73" t="s">
        <v>134</v>
      </c>
      <c r="V157" s="73"/>
      <c r="W157" s="73"/>
    </row>
    <row r="158" spans="1:23" ht="12">
      <c r="A158" s="106" t="s">
        <v>340</v>
      </c>
      <c r="E158" s="73" t="s">
        <v>134</v>
      </c>
      <c r="F158" s="73"/>
      <c r="G158" s="73" t="s">
        <v>134</v>
      </c>
      <c r="H158" s="73"/>
      <c r="I158" s="73" t="s">
        <v>134</v>
      </c>
      <c r="J158" s="73"/>
      <c r="K158" s="73" t="s">
        <v>134</v>
      </c>
      <c r="L158" s="73"/>
      <c r="M158" s="73" t="s">
        <v>134</v>
      </c>
      <c r="N158" s="73"/>
      <c r="O158" s="73" t="s">
        <v>134</v>
      </c>
      <c r="P158" s="73"/>
      <c r="Q158" s="73" t="s">
        <v>134</v>
      </c>
      <c r="R158" s="73"/>
      <c r="S158" s="73" t="s">
        <v>134</v>
      </c>
      <c r="T158" s="73"/>
      <c r="U158" s="73" t="s">
        <v>134</v>
      </c>
      <c r="V158" s="73"/>
      <c r="W158" s="73"/>
    </row>
    <row r="159" spans="1:23" ht="12">
      <c r="A159" s="106" t="s">
        <v>341</v>
      </c>
      <c r="E159" s="73">
        <v>3</v>
      </c>
      <c r="F159" s="73"/>
      <c r="G159" s="73">
        <v>4</v>
      </c>
      <c r="H159" s="73"/>
      <c r="I159" s="73">
        <v>0</v>
      </c>
      <c r="J159" s="73"/>
      <c r="K159" s="73">
        <v>0</v>
      </c>
      <c r="L159" s="73"/>
      <c r="M159" s="73">
        <v>0</v>
      </c>
      <c r="N159" s="73"/>
      <c r="O159" s="73">
        <v>3</v>
      </c>
      <c r="P159" s="73"/>
      <c r="Q159" s="73">
        <v>0</v>
      </c>
      <c r="R159" s="73"/>
      <c r="S159" s="73">
        <v>3</v>
      </c>
      <c r="T159" s="73"/>
      <c r="U159" s="73">
        <v>0</v>
      </c>
      <c r="V159" s="73"/>
      <c r="W159" s="73">
        <v>2</v>
      </c>
    </row>
    <row r="160" spans="1:23" ht="12">
      <c r="A160" s="106" t="s">
        <v>342</v>
      </c>
      <c r="E160" s="73">
        <v>5.13</v>
      </c>
      <c r="F160" s="73"/>
      <c r="G160" s="73">
        <v>3.19</v>
      </c>
      <c r="H160" s="73"/>
      <c r="I160" s="73">
        <v>7.62</v>
      </c>
      <c r="J160" s="73"/>
      <c r="K160" s="73">
        <v>2.8</v>
      </c>
      <c r="L160" s="73"/>
      <c r="M160" s="73">
        <v>1.54</v>
      </c>
      <c r="N160" s="73"/>
      <c r="O160" s="73">
        <v>4.81</v>
      </c>
      <c r="P160" s="73"/>
      <c r="Q160" s="73">
        <v>5.03</v>
      </c>
      <c r="R160" s="73"/>
      <c r="S160" s="73">
        <v>6.35</v>
      </c>
      <c r="T160" s="73"/>
      <c r="U160" s="73">
        <v>5.73</v>
      </c>
      <c r="V160" s="73"/>
      <c r="W160" s="73">
        <v>7.51</v>
      </c>
    </row>
    <row r="161" spans="1:23" ht="12">
      <c r="A161" s="106" t="s">
        <v>343</v>
      </c>
      <c r="E161" s="73" t="s">
        <v>134</v>
      </c>
      <c r="F161" s="73"/>
      <c r="G161" s="73" t="s">
        <v>134</v>
      </c>
      <c r="H161" s="73"/>
      <c r="I161" s="73" t="s">
        <v>134</v>
      </c>
      <c r="J161" s="73"/>
      <c r="K161" s="73" t="s">
        <v>134</v>
      </c>
      <c r="L161" s="73"/>
      <c r="M161" s="73" t="s">
        <v>134</v>
      </c>
      <c r="N161" s="73"/>
      <c r="O161" s="73" t="s">
        <v>134</v>
      </c>
      <c r="P161" s="73"/>
      <c r="Q161" s="73" t="s">
        <v>134</v>
      </c>
      <c r="R161" s="73"/>
      <c r="S161" s="73" t="s">
        <v>134</v>
      </c>
      <c r="T161" s="73"/>
      <c r="U161" s="73" t="s">
        <v>134</v>
      </c>
      <c r="V161" s="73"/>
      <c r="W161" s="73"/>
    </row>
    <row r="162" spans="1:23" ht="12">
      <c r="A162" s="106" t="s">
        <v>344</v>
      </c>
      <c r="E162" s="73">
        <v>0.39</v>
      </c>
      <c r="F162" s="73"/>
      <c r="G162" s="73">
        <v>0.19</v>
      </c>
      <c r="H162" s="73"/>
      <c r="I162" s="73">
        <v>0</v>
      </c>
      <c r="J162" s="73"/>
      <c r="K162" s="73">
        <v>0</v>
      </c>
      <c r="L162" s="73"/>
      <c r="M162" s="73">
        <v>0</v>
      </c>
      <c r="N162" s="73"/>
      <c r="O162" s="73">
        <v>0</v>
      </c>
      <c r="P162" s="73"/>
      <c r="Q162" s="73">
        <v>0</v>
      </c>
      <c r="R162" s="73"/>
      <c r="S162" s="73">
        <v>0</v>
      </c>
      <c r="T162" s="73"/>
      <c r="U162" s="73">
        <v>1.07</v>
      </c>
      <c r="V162" s="73"/>
      <c r="W162" s="73">
        <v>0.3</v>
      </c>
    </row>
    <row r="163" spans="1:23" ht="12">
      <c r="A163" s="106" t="s">
        <v>345</v>
      </c>
      <c r="E163" s="73" t="s">
        <v>134</v>
      </c>
      <c r="F163" s="73"/>
      <c r="G163" s="73" t="s">
        <v>134</v>
      </c>
      <c r="H163" s="73"/>
      <c r="I163" s="73" t="s">
        <v>134</v>
      </c>
      <c r="J163" s="73"/>
      <c r="K163" s="73" t="s">
        <v>134</v>
      </c>
      <c r="L163" s="73"/>
      <c r="M163" s="73" t="s">
        <v>134</v>
      </c>
      <c r="N163" s="73"/>
      <c r="O163" s="73" t="s">
        <v>134</v>
      </c>
      <c r="P163" s="73"/>
      <c r="Q163" s="73" t="s">
        <v>134</v>
      </c>
      <c r="R163" s="73"/>
      <c r="S163" s="73" t="s">
        <v>134</v>
      </c>
      <c r="T163" s="73"/>
      <c r="U163" s="73" t="s">
        <v>134</v>
      </c>
      <c r="V163" s="73"/>
      <c r="W163" s="73"/>
    </row>
    <row r="164" spans="1:23" ht="12">
      <c r="A164" s="106" t="s">
        <v>346</v>
      </c>
      <c r="E164" s="73">
        <v>6.76</v>
      </c>
      <c r="F164" s="73"/>
      <c r="G164" s="73">
        <v>14.21</v>
      </c>
      <c r="H164" s="73"/>
      <c r="I164" s="73">
        <v>0</v>
      </c>
      <c r="J164" s="73"/>
      <c r="K164" s="73">
        <v>24.98</v>
      </c>
      <c r="L164" s="73"/>
      <c r="M164" s="73">
        <v>3.96</v>
      </c>
      <c r="N164" s="73"/>
      <c r="O164" s="73">
        <v>2.22</v>
      </c>
      <c r="P164" s="73"/>
      <c r="Q164" s="73">
        <v>8.77</v>
      </c>
      <c r="R164" s="73"/>
      <c r="S164" s="73">
        <v>7.03</v>
      </c>
      <c r="T164" s="73"/>
      <c r="U164" s="73">
        <v>2.37</v>
      </c>
      <c r="V164" s="73"/>
      <c r="W164" s="73">
        <v>1.61</v>
      </c>
    </row>
    <row r="165" spans="1:23" ht="12">
      <c r="A165" s="106" t="s">
        <v>347</v>
      </c>
      <c r="E165" s="73" t="s">
        <v>134</v>
      </c>
      <c r="F165" s="73"/>
      <c r="G165" s="73" t="s">
        <v>134</v>
      </c>
      <c r="H165" s="73"/>
      <c r="I165" s="73" t="s">
        <v>134</v>
      </c>
      <c r="J165" s="73"/>
      <c r="K165" s="73" t="s">
        <v>134</v>
      </c>
      <c r="L165" s="73"/>
      <c r="M165" s="73" t="s">
        <v>134</v>
      </c>
      <c r="N165" s="73"/>
      <c r="O165" s="73" t="s">
        <v>134</v>
      </c>
      <c r="P165" s="73"/>
      <c r="Q165" s="73" t="s">
        <v>134</v>
      </c>
      <c r="R165" s="73"/>
      <c r="S165" s="73" t="s">
        <v>134</v>
      </c>
      <c r="T165" s="73"/>
      <c r="U165" s="73" t="s">
        <v>134</v>
      </c>
      <c r="V165" s="73"/>
      <c r="W165" s="73"/>
    </row>
    <row r="166" spans="1:23" ht="12">
      <c r="A166" s="106" t="s">
        <v>348</v>
      </c>
      <c r="E166" s="73">
        <v>4.35</v>
      </c>
      <c r="F166" s="73"/>
      <c r="G166" s="73">
        <v>6.01</v>
      </c>
      <c r="H166" s="73"/>
      <c r="I166" s="73">
        <v>5.5</v>
      </c>
      <c r="J166" s="73"/>
      <c r="K166" s="73">
        <v>7.16</v>
      </c>
      <c r="L166" s="73"/>
      <c r="M166" s="73">
        <v>4.29</v>
      </c>
      <c r="N166" s="73"/>
      <c r="O166" s="73">
        <v>1.29</v>
      </c>
      <c r="P166" s="73"/>
      <c r="Q166" s="73">
        <v>2.17</v>
      </c>
      <c r="R166" s="73"/>
      <c r="S166" s="73">
        <v>6.8</v>
      </c>
      <c r="T166" s="73"/>
      <c r="U166" s="73">
        <v>5.45</v>
      </c>
      <c r="V166" s="73"/>
      <c r="W166" s="73">
        <v>1.99</v>
      </c>
    </row>
    <row r="167" spans="1:23" ht="12">
      <c r="A167" s="106" t="s">
        <v>349</v>
      </c>
      <c r="E167" s="73" t="s">
        <v>134</v>
      </c>
      <c r="F167" s="73"/>
      <c r="G167" s="73" t="s">
        <v>134</v>
      </c>
      <c r="H167" s="73"/>
      <c r="I167" s="73" t="s">
        <v>134</v>
      </c>
      <c r="J167" s="73"/>
      <c r="K167" s="73" t="s">
        <v>134</v>
      </c>
      <c r="L167" s="73"/>
      <c r="M167" s="73" t="s">
        <v>134</v>
      </c>
      <c r="N167" s="73"/>
      <c r="O167" s="73" t="s">
        <v>134</v>
      </c>
      <c r="P167" s="73"/>
      <c r="Q167" s="73" t="s">
        <v>134</v>
      </c>
      <c r="R167" s="73"/>
      <c r="S167" s="73" t="s">
        <v>134</v>
      </c>
      <c r="T167" s="73"/>
      <c r="U167" s="73" t="s">
        <v>134</v>
      </c>
      <c r="V167" s="73"/>
      <c r="W167" s="73"/>
    </row>
    <row r="168" spans="1:23" ht="12">
      <c r="A168" s="106" t="s">
        <v>350</v>
      </c>
      <c r="E168" s="73" t="s">
        <v>134</v>
      </c>
      <c r="F168" s="73"/>
      <c r="G168" s="73" t="s">
        <v>134</v>
      </c>
      <c r="H168" s="73"/>
      <c r="I168" s="73" t="s">
        <v>134</v>
      </c>
      <c r="J168" s="73"/>
      <c r="K168" s="73" t="s">
        <v>134</v>
      </c>
      <c r="L168" s="73"/>
      <c r="M168" s="73" t="s">
        <v>134</v>
      </c>
      <c r="N168" s="73"/>
      <c r="O168" s="73" t="s">
        <v>134</v>
      </c>
      <c r="P168" s="73"/>
      <c r="Q168" s="73" t="s">
        <v>134</v>
      </c>
      <c r="R168" s="73"/>
      <c r="S168" s="73" t="s">
        <v>134</v>
      </c>
      <c r="T168" s="73"/>
      <c r="U168" s="73" t="s">
        <v>134</v>
      </c>
      <c r="V168" s="73"/>
      <c r="W168" s="73"/>
    </row>
    <row r="169" spans="1:23" ht="12">
      <c r="A169" s="106" t="s">
        <v>351</v>
      </c>
      <c r="E169" s="73">
        <v>1.49</v>
      </c>
      <c r="F169" s="73"/>
      <c r="G169" s="73">
        <v>0.69</v>
      </c>
      <c r="H169" s="73"/>
      <c r="I169" s="73">
        <v>0</v>
      </c>
      <c r="J169" s="73"/>
      <c r="K169" s="73">
        <v>1.16</v>
      </c>
      <c r="L169" s="73"/>
      <c r="M169" s="73">
        <v>3.85</v>
      </c>
      <c r="N169" s="73"/>
      <c r="O169" s="73">
        <v>0</v>
      </c>
      <c r="P169" s="73"/>
      <c r="Q169" s="73">
        <v>0</v>
      </c>
      <c r="R169" s="73"/>
      <c r="S169" s="73">
        <v>7.26</v>
      </c>
      <c r="T169" s="73"/>
      <c r="U169" s="73">
        <v>0.68</v>
      </c>
      <c r="V169" s="73"/>
      <c r="W169" s="73">
        <v>1.26</v>
      </c>
    </row>
    <row r="170" spans="1:23" ht="12">
      <c r="A170" s="106" t="s">
        <v>352</v>
      </c>
      <c r="E170" s="73" t="s">
        <v>134</v>
      </c>
      <c r="F170" s="73"/>
      <c r="G170" s="73" t="s">
        <v>134</v>
      </c>
      <c r="H170" s="73"/>
      <c r="I170" s="73" t="s">
        <v>134</v>
      </c>
      <c r="J170" s="73"/>
      <c r="K170" s="73" t="s">
        <v>134</v>
      </c>
      <c r="L170" s="73"/>
      <c r="M170" s="73" t="s">
        <v>134</v>
      </c>
      <c r="N170" s="73"/>
      <c r="O170" s="73" t="s">
        <v>134</v>
      </c>
      <c r="P170" s="73"/>
      <c r="Q170" s="73" t="s">
        <v>134</v>
      </c>
      <c r="R170" s="73"/>
      <c r="S170" s="73" t="s">
        <v>134</v>
      </c>
      <c r="T170" s="73"/>
      <c r="U170" s="73" t="s">
        <v>134</v>
      </c>
      <c r="V170" s="73"/>
      <c r="W170" s="73"/>
    </row>
    <row r="171" spans="1:23" ht="12">
      <c r="A171" s="106" t="s">
        <v>353</v>
      </c>
      <c r="E171" s="73" t="s">
        <v>134</v>
      </c>
      <c r="F171" s="73"/>
      <c r="G171" s="73" t="s">
        <v>134</v>
      </c>
      <c r="H171" s="73"/>
      <c r="I171" s="73" t="s">
        <v>134</v>
      </c>
      <c r="J171" s="73"/>
      <c r="K171" s="73" t="s">
        <v>134</v>
      </c>
      <c r="L171" s="73"/>
      <c r="M171" s="73" t="s">
        <v>134</v>
      </c>
      <c r="N171" s="73"/>
      <c r="O171" s="73" t="s">
        <v>134</v>
      </c>
      <c r="P171" s="73"/>
      <c r="Q171" s="73" t="s">
        <v>134</v>
      </c>
      <c r="R171" s="73"/>
      <c r="S171" s="73" t="s">
        <v>134</v>
      </c>
      <c r="T171" s="73"/>
      <c r="U171" s="73" t="s">
        <v>134</v>
      </c>
      <c r="V171" s="73"/>
      <c r="W171" s="73"/>
    </row>
    <row r="172" spans="1:23" ht="12">
      <c r="A172" s="106" t="s">
        <v>354</v>
      </c>
      <c r="E172" s="73">
        <v>9.78</v>
      </c>
      <c r="F172" s="73"/>
      <c r="G172" s="73">
        <v>10.07</v>
      </c>
      <c r="H172" s="73"/>
      <c r="I172" s="73">
        <v>13.89</v>
      </c>
      <c r="J172" s="73"/>
      <c r="K172" s="73">
        <v>32.16</v>
      </c>
      <c r="L172" s="73"/>
      <c r="M172" s="73">
        <v>9.76</v>
      </c>
      <c r="N172" s="73"/>
      <c r="O172" s="73">
        <v>4.36</v>
      </c>
      <c r="P172" s="73"/>
      <c r="Q172" s="73">
        <v>4.24</v>
      </c>
      <c r="R172" s="73"/>
      <c r="S172" s="73">
        <v>11.03</v>
      </c>
      <c r="T172" s="73"/>
      <c r="U172" s="73">
        <v>9.78</v>
      </c>
      <c r="V172" s="73"/>
      <c r="W172" s="73">
        <v>13.43</v>
      </c>
    </row>
    <row r="173" spans="1:23" ht="12">
      <c r="A173" s="106" t="s">
        <v>355</v>
      </c>
      <c r="E173" s="73" t="s">
        <v>134</v>
      </c>
      <c r="F173" s="73"/>
      <c r="G173" s="73" t="s">
        <v>134</v>
      </c>
      <c r="H173" s="73"/>
      <c r="I173" s="73" t="s">
        <v>134</v>
      </c>
      <c r="J173" s="73"/>
      <c r="K173" s="73" t="s">
        <v>134</v>
      </c>
      <c r="L173" s="73"/>
      <c r="M173" s="73" t="s">
        <v>134</v>
      </c>
      <c r="N173" s="73"/>
      <c r="O173" s="73" t="s">
        <v>134</v>
      </c>
      <c r="P173" s="73"/>
      <c r="Q173" s="73" t="s">
        <v>134</v>
      </c>
      <c r="R173" s="73"/>
      <c r="S173" s="73" t="s">
        <v>134</v>
      </c>
      <c r="T173" s="73"/>
      <c r="U173" s="73" t="s">
        <v>134</v>
      </c>
      <c r="V173" s="73"/>
      <c r="W173" s="73"/>
    </row>
    <row r="174" spans="1:23" ht="12">
      <c r="A174" s="106" t="s">
        <v>356</v>
      </c>
      <c r="E174" s="73" t="s">
        <v>134</v>
      </c>
      <c r="F174" s="73"/>
      <c r="G174" s="73" t="s">
        <v>134</v>
      </c>
      <c r="H174" s="73"/>
      <c r="I174" s="73" t="s">
        <v>134</v>
      </c>
      <c r="J174" s="73"/>
      <c r="K174" s="73" t="s">
        <v>134</v>
      </c>
      <c r="L174" s="73"/>
      <c r="M174" s="73" t="s">
        <v>134</v>
      </c>
      <c r="N174" s="73"/>
      <c r="O174" s="73" t="s">
        <v>134</v>
      </c>
      <c r="P174" s="73"/>
      <c r="Q174" s="73" t="s">
        <v>134</v>
      </c>
      <c r="R174" s="73"/>
      <c r="S174" s="73" t="s">
        <v>134</v>
      </c>
      <c r="T174" s="73"/>
      <c r="U174" s="73" t="s">
        <v>134</v>
      </c>
      <c r="V174" s="73"/>
      <c r="W174" s="73"/>
    </row>
    <row r="175" spans="1:23" ht="12">
      <c r="A175" s="107" t="s">
        <v>357</v>
      </c>
      <c r="B175" s="14"/>
      <c r="C175" s="14"/>
      <c r="E175" s="101">
        <v>36.42</v>
      </c>
      <c r="F175" s="73"/>
      <c r="G175" s="101">
        <v>35.34</v>
      </c>
      <c r="H175" s="73"/>
      <c r="I175" s="101">
        <v>45.4</v>
      </c>
      <c r="J175" s="73"/>
      <c r="K175" s="101">
        <v>18.44</v>
      </c>
      <c r="L175" s="73"/>
      <c r="M175" s="101">
        <v>22.16</v>
      </c>
      <c r="N175" s="73"/>
      <c r="O175" s="101">
        <v>40.11</v>
      </c>
      <c r="P175" s="73"/>
      <c r="Q175" s="101">
        <v>18.09</v>
      </c>
      <c r="R175" s="73"/>
      <c r="S175" s="101">
        <v>35.23</v>
      </c>
      <c r="T175" s="73"/>
      <c r="U175" s="101">
        <v>47.26</v>
      </c>
      <c r="V175" s="73"/>
      <c r="W175" s="101">
        <v>35.67</v>
      </c>
    </row>
    <row r="176" ht="12">
      <c r="A176" s="106" t="s">
        <v>370</v>
      </c>
    </row>
    <row r="178" ht="12.75">
      <c r="A178" s="54" t="s">
        <v>368</v>
      </c>
    </row>
    <row r="179" ht="12.75">
      <c r="A179" s="54" t="s">
        <v>369</v>
      </c>
    </row>
    <row r="180" spans="1:23" ht="12" thickBot="1">
      <c r="A180" s="95" t="s">
        <v>323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1" t="s">
        <v>360</v>
      </c>
      <c r="V180" s="20"/>
      <c r="W180" s="20"/>
    </row>
    <row r="181" spans="1:22" ht="15" customHeight="1">
      <c r="A181" s="4" t="s">
        <v>324</v>
      </c>
      <c r="B181" s="4"/>
      <c r="C181" s="4"/>
      <c r="E181" s="4" t="s">
        <v>165</v>
      </c>
      <c r="F181" s="4"/>
      <c r="H181" s="4"/>
      <c r="J181" s="4"/>
      <c r="K181" s="108" t="s">
        <v>166</v>
      </c>
      <c r="L181" s="4"/>
      <c r="M181" s="4" t="s">
        <v>167</v>
      </c>
      <c r="N181" s="4"/>
      <c r="O181" s="4" t="s">
        <v>168</v>
      </c>
      <c r="P181" s="4"/>
      <c r="Q181" s="4" t="s">
        <v>174</v>
      </c>
      <c r="R181" s="4"/>
      <c r="T181" s="4"/>
      <c r="V181" s="4"/>
    </row>
    <row r="182" spans="1:23" ht="15" customHeight="1">
      <c r="A182" s="25" t="s">
        <v>326</v>
      </c>
      <c r="B182" s="25"/>
      <c r="C182" s="25"/>
      <c r="E182" s="25" t="s">
        <v>362</v>
      </c>
      <c r="F182" s="4"/>
      <c r="G182" s="25" t="s">
        <v>363</v>
      </c>
      <c r="H182" s="4"/>
      <c r="I182" s="25" t="s">
        <v>171</v>
      </c>
      <c r="J182" s="4"/>
      <c r="K182" s="25" t="s">
        <v>371</v>
      </c>
      <c r="L182" s="4"/>
      <c r="M182" s="25" t="s">
        <v>364</v>
      </c>
      <c r="N182" s="4"/>
      <c r="O182" s="25" t="s">
        <v>365</v>
      </c>
      <c r="P182" s="4"/>
      <c r="Q182" s="25" t="s">
        <v>181</v>
      </c>
      <c r="R182" s="4"/>
      <c r="S182" s="25" t="s">
        <v>367</v>
      </c>
      <c r="T182" s="4"/>
      <c r="U182" s="25" t="s">
        <v>176</v>
      </c>
      <c r="V182" s="4"/>
      <c r="W182" s="25" t="s">
        <v>177</v>
      </c>
    </row>
    <row r="183" spans="1:23" ht="18" customHeight="1">
      <c r="A183" s="106" t="s">
        <v>327</v>
      </c>
      <c r="B183" s="104"/>
      <c r="C183" s="104"/>
      <c r="E183" s="73">
        <v>0</v>
      </c>
      <c r="F183" s="73"/>
      <c r="G183" s="73">
        <v>0</v>
      </c>
      <c r="H183" s="73"/>
      <c r="I183" s="73">
        <v>0.62</v>
      </c>
      <c r="J183" s="73"/>
      <c r="K183" s="73">
        <v>1.77</v>
      </c>
      <c r="L183" s="73"/>
      <c r="M183" s="73">
        <v>0</v>
      </c>
      <c r="N183" s="73"/>
      <c r="O183" s="73">
        <v>4.87</v>
      </c>
      <c r="P183" s="73"/>
      <c r="Q183" s="73">
        <v>1.96</v>
      </c>
      <c r="R183" s="73"/>
      <c r="S183" s="73">
        <v>0</v>
      </c>
      <c r="T183" s="73"/>
      <c r="U183" s="73">
        <v>4.51</v>
      </c>
      <c r="V183" s="73"/>
      <c r="W183" s="73">
        <v>0</v>
      </c>
    </row>
    <row r="184" spans="1:23" ht="12">
      <c r="A184" s="106" t="s">
        <v>328</v>
      </c>
      <c r="B184" s="104"/>
      <c r="C184" s="104"/>
      <c r="E184" s="73">
        <v>20.03</v>
      </c>
      <c r="F184" s="73"/>
      <c r="G184" s="73">
        <v>14.04</v>
      </c>
      <c r="H184" s="73"/>
      <c r="I184" s="73">
        <v>21.23</v>
      </c>
      <c r="J184" s="73"/>
      <c r="K184" s="73">
        <v>21.27</v>
      </c>
      <c r="L184" s="73"/>
      <c r="M184" s="73">
        <v>30.36</v>
      </c>
      <c r="N184" s="73"/>
      <c r="O184" s="73">
        <v>26.14</v>
      </c>
      <c r="P184" s="73"/>
      <c r="Q184" s="73">
        <v>12.85</v>
      </c>
      <c r="R184" s="73"/>
      <c r="S184" s="73">
        <v>15.63</v>
      </c>
      <c r="T184" s="73"/>
      <c r="U184" s="73">
        <v>14.56</v>
      </c>
      <c r="V184" s="73"/>
      <c r="W184" s="73">
        <v>10.38</v>
      </c>
    </row>
    <row r="185" spans="1:23" ht="12">
      <c r="A185" s="106" t="s">
        <v>329</v>
      </c>
      <c r="B185" s="104"/>
      <c r="C185" s="104"/>
      <c r="E185" s="73" t="s">
        <v>134</v>
      </c>
      <c r="F185" s="73"/>
      <c r="G185" s="73" t="s">
        <v>134</v>
      </c>
      <c r="H185" s="73"/>
      <c r="I185" s="73" t="s">
        <v>134</v>
      </c>
      <c r="J185" s="73"/>
      <c r="K185" s="73" t="s">
        <v>134</v>
      </c>
      <c r="L185" s="73"/>
      <c r="M185" s="73" t="s">
        <v>134</v>
      </c>
      <c r="N185" s="73"/>
      <c r="O185" s="73" t="s">
        <v>134</v>
      </c>
      <c r="P185" s="73"/>
      <c r="Q185" s="73" t="s">
        <v>134</v>
      </c>
      <c r="R185" s="73"/>
      <c r="S185" s="73" t="s">
        <v>134</v>
      </c>
      <c r="T185" s="73"/>
      <c r="U185" s="73" t="s">
        <v>134</v>
      </c>
      <c r="V185" s="73"/>
      <c r="W185" s="73"/>
    </row>
    <row r="186" spans="1:23" ht="12">
      <c r="A186" s="106" t="s">
        <v>330</v>
      </c>
      <c r="B186" s="104"/>
      <c r="C186" s="104"/>
      <c r="E186" s="73" t="s">
        <v>134</v>
      </c>
      <c r="F186" s="73"/>
      <c r="G186" s="73" t="s">
        <v>134</v>
      </c>
      <c r="H186" s="73"/>
      <c r="I186" s="73" t="s">
        <v>134</v>
      </c>
      <c r="J186" s="73"/>
      <c r="K186" s="73" t="s">
        <v>134</v>
      </c>
      <c r="L186" s="73"/>
      <c r="M186" s="73" t="s">
        <v>134</v>
      </c>
      <c r="N186" s="73"/>
      <c r="O186" s="73" t="s">
        <v>134</v>
      </c>
      <c r="P186" s="73"/>
      <c r="Q186" s="73" t="s">
        <v>134</v>
      </c>
      <c r="R186" s="73"/>
      <c r="S186" s="73" t="s">
        <v>134</v>
      </c>
      <c r="T186" s="73"/>
      <c r="U186" s="73" t="s">
        <v>134</v>
      </c>
      <c r="V186" s="73"/>
      <c r="W186" s="73"/>
    </row>
    <row r="187" spans="1:23" ht="12">
      <c r="A187" s="106" t="s">
        <v>331</v>
      </c>
      <c r="B187" s="104"/>
      <c r="C187" s="104"/>
      <c r="E187" s="73">
        <v>6.4</v>
      </c>
      <c r="F187" s="73"/>
      <c r="G187" s="73">
        <v>0</v>
      </c>
      <c r="H187" s="73"/>
      <c r="I187" s="73">
        <v>4.08</v>
      </c>
      <c r="J187" s="73"/>
      <c r="K187" s="73">
        <v>2.43</v>
      </c>
      <c r="L187" s="73"/>
      <c r="M187" s="73">
        <v>5.9</v>
      </c>
      <c r="N187" s="73"/>
      <c r="O187" s="73">
        <v>7.11</v>
      </c>
      <c r="P187" s="73"/>
      <c r="Q187" s="73">
        <v>5.65</v>
      </c>
      <c r="R187" s="73"/>
      <c r="S187" s="73">
        <v>0</v>
      </c>
      <c r="T187" s="73"/>
      <c r="U187" s="73">
        <v>0</v>
      </c>
      <c r="V187" s="73"/>
      <c r="W187" s="73">
        <v>17.32</v>
      </c>
    </row>
    <row r="188" spans="1:23" ht="12">
      <c r="A188" s="106" t="s">
        <v>332</v>
      </c>
      <c r="B188" s="104"/>
      <c r="C188" s="104"/>
      <c r="E188" s="73">
        <v>8.95</v>
      </c>
      <c r="F188" s="73"/>
      <c r="G188" s="73">
        <v>9.87</v>
      </c>
      <c r="H188" s="73"/>
      <c r="I188" s="73">
        <v>8.41</v>
      </c>
      <c r="J188" s="73"/>
      <c r="K188" s="73">
        <v>16.39</v>
      </c>
      <c r="L188" s="73"/>
      <c r="M188" s="73">
        <v>6.94</v>
      </c>
      <c r="N188" s="73"/>
      <c r="O188" s="73">
        <v>8.1</v>
      </c>
      <c r="P188" s="73"/>
      <c r="Q188" s="73">
        <v>15.95</v>
      </c>
      <c r="R188" s="73"/>
      <c r="S188" s="73">
        <v>4.61</v>
      </c>
      <c r="T188" s="73"/>
      <c r="U188" s="73">
        <v>2.78</v>
      </c>
      <c r="V188" s="73"/>
      <c r="W188" s="73">
        <v>0</v>
      </c>
    </row>
    <row r="189" spans="1:23" ht="12">
      <c r="A189" s="106" t="s">
        <v>333</v>
      </c>
      <c r="B189" s="104"/>
      <c r="C189" s="104"/>
      <c r="E189" s="73" t="s">
        <v>134</v>
      </c>
      <c r="F189" s="73"/>
      <c r="G189" s="73" t="s">
        <v>134</v>
      </c>
      <c r="H189" s="73"/>
      <c r="I189" s="73" t="s">
        <v>134</v>
      </c>
      <c r="J189" s="73"/>
      <c r="K189" s="73" t="s">
        <v>134</v>
      </c>
      <c r="L189" s="73"/>
      <c r="M189" s="73" t="s">
        <v>134</v>
      </c>
      <c r="N189" s="73"/>
      <c r="O189" s="73" t="s">
        <v>134</v>
      </c>
      <c r="P189" s="73"/>
      <c r="Q189" s="73" t="s">
        <v>134</v>
      </c>
      <c r="R189" s="73"/>
      <c r="S189" s="73" t="s">
        <v>134</v>
      </c>
      <c r="T189" s="73"/>
      <c r="U189" s="73" t="s">
        <v>134</v>
      </c>
      <c r="V189" s="73"/>
      <c r="W189" s="73"/>
    </row>
    <row r="190" spans="1:23" ht="12">
      <c r="A190" s="106" t="s">
        <v>334</v>
      </c>
      <c r="B190" s="104"/>
      <c r="C190" s="104"/>
      <c r="E190" s="73">
        <v>13.13</v>
      </c>
      <c r="F190" s="73"/>
      <c r="G190" s="73">
        <v>10.97</v>
      </c>
      <c r="H190" s="73"/>
      <c r="I190" s="73">
        <v>19.36</v>
      </c>
      <c r="J190" s="73"/>
      <c r="K190" s="73">
        <v>13.97</v>
      </c>
      <c r="L190" s="73"/>
      <c r="M190" s="73">
        <v>3.42</v>
      </c>
      <c r="N190" s="73"/>
      <c r="O190" s="73">
        <v>11.23</v>
      </c>
      <c r="P190" s="73"/>
      <c r="Q190" s="73">
        <v>22.65</v>
      </c>
      <c r="R190" s="73"/>
      <c r="S190" s="73">
        <v>8.84</v>
      </c>
      <c r="T190" s="73"/>
      <c r="U190" s="73">
        <v>7.34</v>
      </c>
      <c r="V190" s="73"/>
      <c r="W190" s="73">
        <v>32.7</v>
      </c>
    </row>
    <row r="191" spans="1:23" ht="12">
      <c r="A191" s="106" t="s">
        <v>335</v>
      </c>
      <c r="B191" s="104"/>
      <c r="C191" s="104"/>
      <c r="E191" s="73" t="s">
        <v>134</v>
      </c>
      <c r="F191" s="73"/>
      <c r="G191" s="73" t="s">
        <v>134</v>
      </c>
      <c r="H191" s="73"/>
      <c r="I191" s="73" t="s">
        <v>134</v>
      </c>
      <c r="J191" s="73"/>
      <c r="K191" s="73" t="s">
        <v>134</v>
      </c>
      <c r="L191" s="73"/>
      <c r="M191" s="73" t="s">
        <v>134</v>
      </c>
      <c r="N191" s="73"/>
      <c r="O191" s="73" t="s">
        <v>134</v>
      </c>
      <c r="P191" s="73"/>
      <c r="Q191" s="73" t="s">
        <v>134</v>
      </c>
      <c r="R191" s="73"/>
      <c r="S191" s="73" t="s">
        <v>134</v>
      </c>
      <c r="T191" s="73"/>
      <c r="U191" s="73" t="s">
        <v>134</v>
      </c>
      <c r="V191" s="73"/>
      <c r="W191" s="73"/>
    </row>
    <row r="192" spans="1:23" ht="12">
      <c r="A192" s="106" t="s">
        <v>336</v>
      </c>
      <c r="B192" s="104"/>
      <c r="C192" s="104"/>
      <c r="E192" s="73">
        <v>21.9</v>
      </c>
      <c r="F192" s="73"/>
      <c r="G192" s="73">
        <v>13.89</v>
      </c>
      <c r="H192" s="73"/>
      <c r="I192" s="73">
        <v>37.15</v>
      </c>
      <c r="J192" s="73"/>
      <c r="K192" s="73">
        <v>36.86</v>
      </c>
      <c r="L192" s="73"/>
      <c r="M192" s="73">
        <v>16.13</v>
      </c>
      <c r="N192" s="73"/>
      <c r="O192" s="73">
        <v>17.74</v>
      </c>
      <c r="P192" s="73"/>
      <c r="Q192" s="73">
        <v>33</v>
      </c>
      <c r="R192" s="73"/>
      <c r="S192" s="73">
        <v>14.12</v>
      </c>
      <c r="T192" s="73"/>
      <c r="U192" s="73">
        <v>25.96</v>
      </c>
      <c r="V192" s="73"/>
      <c r="W192" s="73">
        <v>50.88</v>
      </c>
    </row>
    <row r="193" spans="1:23" ht="12">
      <c r="A193" s="106" t="s">
        <v>337</v>
      </c>
      <c r="B193" s="104"/>
      <c r="C193" s="104"/>
      <c r="E193" s="73">
        <v>4.63</v>
      </c>
      <c r="F193" s="73"/>
      <c r="G193" s="73">
        <v>0.93</v>
      </c>
      <c r="H193" s="73"/>
      <c r="I193" s="73">
        <v>4.59</v>
      </c>
      <c r="J193" s="73"/>
      <c r="K193" s="73">
        <v>13.77</v>
      </c>
      <c r="L193" s="73"/>
      <c r="M193" s="73">
        <v>0</v>
      </c>
      <c r="N193" s="73"/>
      <c r="O193" s="73">
        <v>4.88</v>
      </c>
      <c r="P193" s="73"/>
      <c r="Q193" s="73">
        <v>2.26</v>
      </c>
      <c r="R193" s="73"/>
      <c r="S193" s="73">
        <v>0</v>
      </c>
      <c r="T193" s="73"/>
      <c r="U193" s="73">
        <v>19.07</v>
      </c>
      <c r="V193" s="73"/>
      <c r="W193" s="73">
        <v>17.45</v>
      </c>
    </row>
    <row r="194" spans="1:23" ht="12">
      <c r="A194" s="106" t="s">
        <v>338</v>
      </c>
      <c r="B194" s="104"/>
      <c r="C194" s="104"/>
      <c r="E194" s="73">
        <v>1.09</v>
      </c>
      <c r="F194" s="73"/>
      <c r="G194" s="73">
        <v>0</v>
      </c>
      <c r="H194" s="73"/>
      <c r="I194" s="73">
        <v>5.13</v>
      </c>
      <c r="J194" s="73"/>
      <c r="K194" s="73">
        <v>2.51</v>
      </c>
      <c r="L194" s="73"/>
      <c r="M194" s="73">
        <v>1.33</v>
      </c>
      <c r="N194" s="73"/>
      <c r="O194" s="73">
        <v>0</v>
      </c>
      <c r="P194" s="73"/>
      <c r="Q194" s="73">
        <v>0.88</v>
      </c>
      <c r="R194" s="73"/>
      <c r="S194" s="73">
        <v>0</v>
      </c>
      <c r="T194" s="73"/>
      <c r="U194" s="73">
        <v>0</v>
      </c>
      <c r="V194" s="73"/>
      <c r="W194" s="73">
        <v>5.23</v>
      </c>
    </row>
    <row r="195" spans="1:23" ht="12">
      <c r="A195" s="106" t="s">
        <v>339</v>
      </c>
      <c r="B195" s="104"/>
      <c r="C195" s="104"/>
      <c r="E195" s="73" t="s">
        <v>134</v>
      </c>
      <c r="F195" s="73"/>
      <c r="G195" s="73" t="s">
        <v>134</v>
      </c>
      <c r="H195" s="73"/>
      <c r="I195" s="73" t="s">
        <v>134</v>
      </c>
      <c r="J195" s="73"/>
      <c r="K195" s="73" t="s">
        <v>134</v>
      </c>
      <c r="L195" s="73"/>
      <c r="M195" s="73" t="s">
        <v>134</v>
      </c>
      <c r="N195" s="73"/>
      <c r="O195" s="73" t="s">
        <v>134</v>
      </c>
      <c r="P195" s="73"/>
      <c r="Q195" s="73" t="s">
        <v>134</v>
      </c>
      <c r="R195" s="73"/>
      <c r="S195" s="73" t="s">
        <v>134</v>
      </c>
      <c r="T195" s="73"/>
      <c r="U195" s="73" t="s">
        <v>134</v>
      </c>
      <c r="V195" s="73"/>
      <c r="W195" s="73"/>
    </row>
    <row r="196" spans="1:23" ht="12">
      <c r="A196" s="106" t="s">
        <v>340</v>
      </c>
      <c r="B196" s="104"/>
      <c r="C196" s="104"/>
      <c r="E196" s="73" t="s">
        <v>134</v>
      </c>
      <c r="F196" s="73"/>
      <c r="G196" s="73" t="s">
        <v>134</v>
      </c>
      <c r="H196" s="73"/>
      <c r="I196" s="73" t="s">
        <v>134</v>
      </c>
      <c r="J196" s="73"/>
      <c r="K196" s="73" t="s">
        <v>134</v>
      </c>
      <c r="L196" s="73"/>
      <c r="M196" s="73" t="s">
        <v>134</v>
      </c>
      <c r="N196" s="73"/>
      <c r="O196" s="73" t="s">
        <v>134</v>
      </c>
      <c r="P196" s="73"/>
      <c r="Q196" s="73" t="s">
        <v>134</v>
      </c>
      <c r="R196" s="73"/>
      <c r="S196" s="73" t="s">
        <v>134</v>
      </c>
      <c r="T196" s="73"/>
      <c r="U196" s="73" t="s">
        <v>134</v>
      </c>
      <c r="V196" s="73"/>
      <c r="W196" s="73"/>
    </row>
    <row r="197" spans="1:23" ht="12">
      <c r="A197" s="106" t="s">
        <v>341</v>
      </c>
      <c r="B197" s="104"/>
      <c r="C197" s="104"/>
      <c r="E197" s="73">
        <v>3</v>
      </c>
      <c r="F197" s="73"/>
      <c r="G197" s="73">
        <v>0</v>
      </c>
      <c r="H197" s="73"/>
      <c r="I197" s="73">
        <v>3</v>
      </c>
      <c r="J197" s="73"/>
      <c r="K197" s="73">
        <v>5</v>
      </c>
      <c r="L197" s="73"/>
      <c r="M197" s="73">
        <v>4</v>
      </c>
      <c r="N197" s="73"/>
      <c r="O197" s="73">
        <v>5</v>
      </c>
      <c r="P197" s="73"/>
      <c r="Q197" s="73">
        <v>3</v>
      </c>
      <c r="R197" s="73"/>
      <c r="S197" s="73">
        <v>0</v>
      </c>
      <c r="T197" s="73"/>
      <c r="U197" s="73">
        <v>0</v>
      </c>
      <c r="V197" s="73"/>
      <c r="W197" s="73">
        <v>21</v>
      </c>
    </row>
    <row r="198" spans="1:23" ht="12">
      <c r="A198" s="106" t="s">
        <v>342</v>
      </c>
      <c r="B198" s="104"/>
      <c r="C198" s="104"/>
      <c r="E198" s="73">
        <v>2.78</v>
      </c>
      <c r="F198" s="73"/>
      <c r="G198" s="73">
        <v>8.96</v>
      </c>
      <c r="H198" s="73"/>
      <c r="I198" s="73">
        <v>7.5</v>
      </c>
      <c r="J198" s="73"/>
      <c r="K198" s="73">
        <v>5.77</v>
      </c>
      <c r="L198" s="73"/>
      <c r="M198" s="73">
        <v>4.9</v>
      </c>
      <c r="N198" s="73"/>
      <c r="O198" s="73">
        <v>7.82</v>
      </c>
      <c r="P198" s="73"/>
      <c r="Q198" s="73">
        <v>0</v>
      </c>
      <c r="R198" s="73"/>
      <c r="S198" s="73">
        <v>0</v>
      </c>
      <c r="T198" s="73"/>
      <c r="U198" s="73">
        <v>23.37</v>
      </c>
      <c r="V198" s="73"/>
      <c r="W198" s="73">
        <v>0</v>
      </c>
    </row>
    <row r="199" spans="1:23" ht="12">
      <c r="A199" s="106" t="s">
        <v>343</v>
      </c>
      <c r="B199" s="104"/>
      <c r="C199" s="104"/>
      <c r="E199" s="73" t="s">
        <v>134</v>
      </c>
      <c r="F199" s="73"/>
      <c r="G199" s="73" t="s">
        <v>134</v>
      </c>
      <c r="H199" s="73"/>
      <c r="I199" s="73" t="s">
        <v>134</v>
      </c>
      <c r="J199" s="73"/>
      <c r="K199" s="73" t="s">
        <v>134</v>
      </c>
      <c r="L199" s="73"/>
      <c r="M199" s="73" t="s">
        <v>134</v>
      </c>
      <c r="N199" s="73"/>
      <c r="O199" s="73" t="s">
        <v>134</v>
      </c>
      <c r="P199" s="73"/>
      <c r="Q199" s="73" t="s">
        <v>134</v>
      </c>
      <c r="R199" s="73"/>
      <c r="S199" s="73" t="s">
        <v>134</v>
      </c>
      <c r="T199" s="73"/>
      <c r="U199" s="73" t="s">
        <v>134</v>
      </c>
      <c r="V199" s="73"/>
      <c r="W199" s="73"/>
    </row>
    <row r="200" spans="1:23" ht="12">
      <c r="A200" s="106" t="s">
        <v>344</v>
      </c>
      <c r="B200" s="104"/>
      <c r="C200" s="104"/>
      <c r="E200" s="73">
        <v>0.75</v>
      </c>
      <c r="F200" s="73"/>
      <c r="G200" s="73">
        <v>0</v>
      </c>
      <c r="H200" s="73"/>
      <c r="I200" s="73">
        <v>1.68</v>
      </c>
      <c r="J200" s="73"/>
      <c r="K200" s="73">
        <v>0</v>
      </c>
      <c r="L200" s="73"/>
      <c r="M200" s="73">
        <v>0</v>
      </c>
      <c r="N200" s="73"/>
      <c r="O200" s="73">
        <v>0</v>
      </c>
      <c r="P200" s="73"/>
      <c r="Q200" s="73">
        <v>1.6</v>
      </c>
      <c r="R200" s="73"/>
      <c r="S200" s="73">
        <v>0</v>
      </c>
      <c r="T200" s="73"/>
      <c r="U200" s="73">
        <v>0</v>
      </c>
      <c r="V200" s="73"/>
      <c r="W200" s="73">
        <v>0</v>
      </c>
    </row>
    <row r="201" spans="1:23" ht="12">
      <c r="A201" s="106" t="s">
        <v>345</v>
      </c>
      <c r="B201" s="104"/>
      <c r="C201" s="104"/>
      <c r="E201" s="73" t="s">
        <v>134</v>
      </c>
      <c r="F201" s="73"/>
      <c r="G201" s="73" t="s">
        <v>134</v>
      </c>
      <c r="H201" s="73"/>
      <c r="I201" s="73" t="s">
        <v>134</v>
      </c>
      <c r="J201" s="73"/>
      <c r="K201" s="73" t="s">
        <v>134</v>
      </c>
      <c r="L201" s="73"/>
      <c r="M201" s="73" t="s">
        <v>134</v>
      </c>
      <c r="N201" s="73"/>
      <c r="O201" s="73" t="s">
        <v>134</v>
      </c>
      <c r="P201" s="73"/>
      <c r="Q201" s="73" t="s">
        <v>134</v>
      </c>
      <c r="R201" s="73"/>
      <c r="S201" s="73" t="s">
        <v>134</v>
      </c>
      <c r="T201" s="73"/>
      <c r="U201" s="73" t="s">
        <v>134</v>
      </c>
      <c r="V201" s="73"/>
      <c r="W201" s="73"/>
    </row>
    <row r="202" spans="1:23" ht="12">
      <c r="A202" s="106" t="s">
        <v>346</v>
      </c>
      <c r="B202" s="104"/>
      <c r="C202" s="104"/>
      <c r="E202" s="73">
        <v>5.46</v>
      </c>
      <c r="F202" s="73"/>
      <c r="G202" s="73">
        <v>8.49</v>
      </c>
      <c r="H202" s="73"/>
      <c r="I202" s="73">
        <v>6.43</v>
      </c>
      <c r="J202" s="73"/>
      <c r="K202" s="73">
        <v>5.19</v>
      </c>
      <c r="L202" s="73"/>
      <c r="M202" s="73">
        <v>3.64</v>
      </c>
      <c r="N202" s="73"/>
      <c r="O202" s="73">
        <v>6.84</v>
      </c>
      <c r="P202" s="73"/>
      <c r="Q202" s="73">
        <v>7.41</v>
      </c>
      <c r="R202" s="73"/>
      <c r="S202" s="73">
        <v>3.85</v>
      </c>
      <c r="T202" s="73"/>
      <c r="U202" s="73">
        <v>6.78</v>
      </c>
      <c r="V202" s="73"/>
      <c r="W202" s="73">
        <v>0</v>
      </c>
    </row>
    <row r="203" spans="1:23" ht="12">
      <c r="A203" s="106" t="s">
        <v>347</v>
      </c>
      <c r="B203" s="104"/>
      <c r="C203" s="104"/>
      <c r="E203" s="73" t="s">
        <v>134</v>
      </c>
      <c r="F203" s="73"/>
      <c r="G203" s="73" t="s">
        <v>134</v>
      </c>
      <c r="H203" s="73"/>
      <c r="I203" s="73" t="s">
        <v>134</v>
      </c>
      <c r="J203" s="73"/>
      <c r="K203" s="73" t="s">
        <v>134</v>
      </c>
      <c r="L203" s="73"/>
      <c r="M203" s="73" t="s">
        <v>134</v>
      </c>
      <c r="N203" s="73"/>
      <c r="O203" s="73" t="s">
        <v>134</v>
      </c>
      <c r="P203" s="73"/>
      <c r="Q203" s="73" t="s">
        <v>134</v>
      </c>
      <c r="R203" s="73"/>
      <c r="S203" s="73" t="s">
        <v>134</v>
      </c>
      <c r="T203" s="73"/>
      <c r="U203" s="73" t="s">
        <v>134</v>
      </c>
      <c r="V203" s="73"/>
      <c r="W203" s="73"/>
    </row>
    <row r="204" spans="1:23" ht="12">
      <c r="A204" s="106" t="s">
        <v>348</v>
      </c>
      <c r="B204" s="104"/>
      <c r="C204" s="104"/>
      <c r="E204" s="73">
        <v>4.06</v>
      </c>
      <c r="F204" s="73"/>
      <c r="G204" s="73">
        <v>7.76</v>
      </c>
      <c r="H204" s="73"/>
      <c r="I204" s="73">
        <v>4.26</v>
      </c>
      <c r="J204" s="73"/>
      <c r="K204" s="73">
        <v>4.41</v>
      </c>
      <c r="L204" s="73"/>
      <c r="M204" s="73">
        <v>2.37</v>
      </c>
      <c r="N204" s="73"/>
      <c r="O204" s="73">
        <v>2.27</v>
      </c>
      <c r="P204" s="73"/>
      <c r="Q204" s="73">
        <v>4.85</v>
      </c>
      <c r="R204" s="73"/>
      <c r="S204" s="73">
        <v>0</v>
      </c>
      <c r="T204" s="73"/>
      <c r="U204" s="73">
        <v>0</v>
      </c>
      <c r="V204" s="73"/>
      <c r="W204" s="73">
        <v>0</v>
      </c>
    </row>
    <row r="205" spans="1:23" ht="12">
      <c r="A205" s="106" t="s">
        <v>349</v>
      </c>
      <c r="B205" s="104"/>
      <c r="C205" s="104"/>
      <c r="E205" s="73" t="s">
        <v>134</v>
      </c>
      <c r="F205" s="73"/>
      <c r="G205" s="73" t="s">
        <v>134</v>
      </c>
      <c r="H205" s="73"/>
      <c r="I205" s="73" t="s">
        <v>134</v>
      </c>
      <c r="J205" s="73"/>
      <c r="K205" s="73" t="s">
        <v>134</v>
      </c>
      <c r="L205" s="73"/>
      <c r="M205" s="73" t="s">
        <v>134</v>
      </c>
      <c r="N205" s="73"/>
      <c r="O205" s="73" t="s">
        <v>134</v>
      </c>
      <c r="P205" s="73"/>
      <c r="Q205" s="73" t="s">
        <v>134</v>
      </c>
      <c r="R205" s="73"/>
      <c r="S205" s="73" t="s">
        <v>134</v>
      </c>
      <c r="T205" s="73"/>
      <c r="U205" s="73" t="s">
        <v>134</v>
      </c>
      <c r="V205" s="73"/>
      <c r="W205" s="73"/>
    </row>
    <row r="206" spans="1:23" ht="12">
      <c r="A206" s="106" t="s">
        <v>350</v>
      </c>
      <c r="B206" s="104"/>
      <c r="C206" s="104"/>
      <c r="E206" s="73" t="s">
        <v>134</v>
      </c>
      <c r="F206" s="73"/>
      <c r="G206" s="73" t="s">
        <v>134</v>
      </c>
      <c r="H206" s="73"/>
      <c r="I206" s="73" t="s">
        <v>134</v>
      </c>
      <c r="J206" s="73"/>
      <c r="K206" s="73" t="s">
        <v>134</v>
      </c>
      <c r="L206" s="73"/>
      <c r="M206" s="73" t="s">
        <v>134</v>
      </c>
      <c r="N206" s="73"/>
      <c r="O206" s="73" t="s">
        <v>134</v>
      </c>
      <c r="P206" s="73"/>
      <c r="Q206" s="73" t="s">
        <v>134</v>
      </c>
      <c r="R206" s="73"/>
      <c r="S206" s="73" t="s">
        <v>134</v>
      </c>
      <c r="T206" s="73"/>
      <c r="U206" s="73" t="s">
        <v>134</v>
      </c>
      <c r="V206" s="73"/>
      <c r="W206" s="73"/>
    </row>
    <row r="207" spans="1:23" ht="12">
      <c r="A207" s="106" t="s">
        <v>351</v>
      </c>
      <c r="B207" s="104"/>
      <c r="C207" s="104"/>
      <c r="E207" s="73">
        <v>1.83</v>
      </c>
      <c r="F207" s="73"/>
      <c r="G207" s="73">
        <v>0.68</v>
      </c>
      <c r="H207" s="73"/>
      <c r="I207" s="73">
        <v>1.37</v>
      </c>
      <c r="J207" s="73"/>
      <c r="K207" s="73">
        <v>0.89</v>
      </c>
      <c r="L207" s="73"/>
      <c r="M207" s="73">
        <v>0</v>
      </c>
      <c r="N207" s="73"/>
      <c r="O207" s="73">
        <v>1.09</v>
      </c>
      <c r="P207" s="73"/>
      <c r="Q207" s="73">
        <v>4.31</v>
      </c>
      <c r="R207" s="73"/>
      <c r="S207" s="73">
        <v>0</v>
      </c>
      <c r="T207" s="73"/>
      <c r="U207" s="73">
        <v>3.82</v>
      </c>
      <c r="V207" s="73"/>
      <c r="W207" s="73">
        <v>0</v>
      </c>
    </row>
    <row r="208" spans="1:23" ht="12">
      <c r="A208" s="106" t="s">
        <v>352</v>
      </c>
      <c r="B208" s="104"/>
      <c r="C208" s="104"/>
      <c r="E208" s="73" t="s">
        <v>134</v>
      </c>
      <c r="F208" s="73"/>
      <c r="G208" s="73" t="s">
        <v>134</v>
      </c>
      <c r="H208" s="73"/>
      <c r="I208" s="73" t="s">
        <v>134</v>
      </c>
      <c r="J208" s="73"/>
      <c r="K208" s="73" t="s">
        <v>134</v>
      </c>
      <c r="L208" s="73"/>
      <c r="M208" s="73" t="s">
        <v>134</v>
      </c>
      <c r="N208" s="73"/>
      <c r="O208" s="73" t="s">
        <v>134</v>
      </c>
      <c r="P208" s="73"/>
      <c r="Q208" s="73" t="s">
        <v>134</v>
      </c>
      <c r="R208" s="73"/>
      <c r="S208" s="73" t="s">
        <v>134</v>
      </c>
      <c r="T208" s="73"/>
      <c r="U208" s="73" t="s">
        <v>134</v>
      </c>
      <c r="V208" s="73"/>
      <c r="W208" s="73"/>
    </row>
    <row r="209" spans="1:23" ht="12">
      <c r="A209" s="106" t="s">
        <v>353</v>
      </c>
      <c r="B209" s="104"/>
      <c r="C209" s="104"/>
      <c r="E209" s="73" t="s">
        <v>134</v>
      </c>
      <c r="F209" s="73"/>
      <c r="G209" s="73" t="s">
        <v>134</v>
      </c>
      <c r="H209" s="73"/>
      <c r="I209" s="73" t="s">
        <v>134</v>
      </c>
      <c r="J209" s="73"/>
      <c r="K209" s="73" t="s">
        <v>134</v>
      </c>
      <c r="L209" s="73"/>
      <c r="M209" s="73" t="s">
        <v>134</v>
      </c>
      <c r="N209" s="73"/>
      <c r="O209" s="73" t="s">
        <v>134</v>
      </c>
      <c r="P209" s="73"/>
      <c r="Q209" s="73" t="s">
        <v>134</v>
      </c>
      <c r="R209" s="73"/>
      <c r="S209" s="73" t="s">
        <v>134</v>
      </c>
      <c r="T209" s="73"/>
      <c r="U209" s="73" t="s">
        <v>134</v>
      </c>
      <c r="V209" s="73"/>
      <c r="W209" s="73"/>
    </row>
    <row r="210" spans="1:23" ht="12">
      <c r="A210" s="106" t="s">
        <v>354</v>
      </c>
      <c r="B210" s="104"/>
      <c r="C210" s="104"/>
      <c r="E210" s="73">
        <v>6.78</v>
      </c>
      <c r="F210" s="73"/>
      <c r="G210" s="73">
        <v>4.7</v>
      </c>
      <c r="H210" s="73"/>
      <c r="I210" s="73">
        <v>9.51</v>
      </c>
      <c r="J210" s="73"/>
      <c r="K210" s="73">
        <v>7.25</v>
      </c>
      <c r="L210" s="73"/>
      <c r="M210" s="73">
        <v>5.6</v>
      </c>
      <c r="N210" s="73"/>
      <c r="O210" s="73">
        <v>10.21</v>
      </c>
      <c r="P210" s="73"/>
      <c r="Q210" s="73">
        <v>6.27</v>
      </c>
      <c r="R210" s="73"/>
      <c r="S210" s="73">
        <v>3.74</v>
      </c>
      <c r="T210" s="73"/>
      <c r="U210" s="73">
        <v>3.82</v>
      </c>
      <c r="V210" s="73"/>
      <c r="W210" s="73">
        <v>13.76</v>
      </c>
    </row>
    <row r="211" spans="1:23" ht="12">
      <c r="A211" s="106" t="s">
        <v>355</v>
      </c>
      <c r="B211" s="104"/>
      <c r="C211" s="104"/>
      <c r="E211" s="73" t="s">
        <v>134</v>
      </c>
      <c r="F211" s="73"/>
      <c r="G211" s="73" t="s">
        <v>134</v>
      </c>
      <c r="H211" s="73"/>
      <c r="I211" s="73" t="s">
        <v>134</v>
      </c>
      <c r="J211" s="73"/>
      <c r="K211" s="73" t="s">
        <v>134</v>
      </c>
      <c r="L211" s="73"/>
      <c r="M211" s="73" t="s">
        <v>134</v>
      </c>
      <c r="N211" s="73"/>
      <c r="O211" s="73" t="s">
        <v>134</v>
      </c>
      <c r="P211" s="73"/>
      <c r="Q211" s="73" t="s">
        <v>134</v>
      </c>
      <c r="R211" s="73"/>
      <c r="S211" s="73" t="s">
        <v>134</v>
      </c>
      <c r="T211" s="73"/>
      <c r="U211" s="73" t="s">
        <v>134</v>
      </c>
      <c r="V211" s="73"/>
      <c r="W211" s="73"/>
    </row>
    <row r="212" spans="1:23" ht="12">
      <c r="A212" s="106" t="s">
        <v>356</v>
      </c>
      <c r="B212" s="104"/>
      <c r="C212" s="104"/>
      <c r="E212" s="73" t="s">
        <v>134</v>
      </c>
      <c r="F212" s="73"/>
      <c r="G212" s="73" t="s">
        <v>134</v>
      </c>
      <c r="H212" s="73"/>
      <c r="I212" s="73" t="s">
        <v>134</v>
      </c>
      <c r="J212" s="73"/>
      <c r="K212" s="73" t="s">
        <v>134</v>
      </c>
      <c r="L212" s="73"/>
      <c r="M212" s="73" t="s">
        <v>134</v>
      </c>
      <c r="N212" s="73"/>
      <c r="O212" s="73" t="s">
        <v>134</v>
      </c>
      <c r="P212" s="73"/>
      <c r="Q212" s="73" t="s">
        <v>134</v>
      </c>
      <c r="R212" s="73"/>
      <c r="S212" s="73" t="s">
        <v>134</v>
      </c>
      <c r="T212" s="73"/>
      <c r="U212" s="73" t="s">
        <v>134</v>
      </c>
      <c r="V212" s="73"/>
      <c r="W212" s="73"/>
    </row>
    <row r="213" spans="1:23" ht="12">
      <c r="A213" s="107" t="s">
        <v>357</v>
      </c>
      <c r="B213" s="109"/>
      <c r="C213" s="109"/>
      <c r="E213" s="101">
        <v>52.84</v>
      </c>
      <c r="F213" s="73"/>
      <c r="G213" s="101">
        <v>48.04</v>
      </c>
      <c r="H213" s="73"/>
      <c r="I213" s="101">
        <v>31.55</v>
      </c>
      <c r="J213" s="73"/>
      <c r="K213" s="101">
        <v>30.61</v>
      </c>
      <c r="L213" s="73"/>
      <c r="M213" s="101">
        <v>41.97</v>
      </c>
      <c r="N213" s="73"/>
      <c r="O213" s="101">
        <v>25.87</v>
      </c>
      <c r="P213" s="73"/>
      <c r="Q213" s="101">
        <v>29.6</v>
      </c>
      <c r="R213" s="73"/>
      <c r="S213" s="101">
        <v>58.83</v>
      </c>
      <c r="T213" s="73"/>
      <c r="U213" s="101">
        <v>31.71</v>
      </c>
      <c r="V213" s="73"/>
      <c r="W213" s="101">
        <v>26.62</v>
      </c>
    </row>
    <row r="214" ht="12">
      <c r="A214" s="106" t="s">
        <v>370</v>
      </c>
    </row>
    <row r="216" ht="12.75">
      <c r="A216" s="54" t="s">
        <v>372</v>
      </c>
    </row>
    <row r="217" ht="12.75">
      <c r="A217" s="54" t="s">
        <v>373</v>
      </c>
    </row>
    <row r="218" spans="1:11" ht="12" thickBot="1">
      <c r="A218" s="95" t="s">
        <v>323</v>
      </c>
      <c r="B218" s="20"/>
      <c r="C218" s="20"/>
      <c r="D218" s="20"/>
      <c r="E218" s="20"/>
      <c r="F218" s="20"/>
      <c r="G218" s="20"/>
      <c r="H218" s="20"/>
      <c r="I218" s="95" t="s">
        <v>374</v>
      </c>
      <c r="J218" s="21"/>
      <c r="K218" s="20"/>
    </row>
    <row r="219" spans="1:11" ht="15" customHeight="1">
      <c r="A219" s="4" t="s">
        <v>324</v>
      </c>
      <c r="B219" s="4"/>
      <c r="C219" s="4"/>
      <c r="E219" s="4"/>
      <c r="F219" s="4"/>
      <c r="G219" s="92" t="s">
        <v>375</v>
      </c>
      <c r="H219" s="4"/>
      <c r="I219" s="92" t="s">
        <v>376</v>
      </c>
      <c r="J219" s="92"/>
      <c r="K219" s="92" t="s">
        <v>377</v>
      </c>
    </row>
    <row r="220" spans="1:11" ht="15" customHeight="1">
      <c r="A220" s="25" t="s">
        <v>326</v>
      </c>
      <c r="B220" s="25"/>
      <c r="C220" s="25"/>
      <c r="E220" s="25" t="s">
        <v>378</v>
      </c>
      <c r="F220" s="4"/>
      <c r="G220" s="96" t="s">
        <v>379</v>
      </c>
      <c r="H220" s="4"/>
      <c r="I220" s="96" t="s">
        <v>379</v>
      </c>
      <c r="J220" s="92"/>
      <c r="K220" s="96" t="s">
        <v>380</v>
      </c>
    </row>
    <row r="221" spans="1:12" ht="15" customHeight="1">
      <c r="A221" s="106" t="s">
        <v>327</v>
      </c>
      <c r="B221" s="104"/>
      <c r="E221" s="2">
        <v>20685</v>
      </c>
      <c r="F221" s="2"/>
      <c r="G221" s="2">
        <v>6307</v>
      </c>
      <c r="H221" s="2"/>
      <c r="I221" s="2">
        <v>11894</v>
      </c>
      <c r="J221" s="2"/>
      <c r="K221" s="2">
        <v>2483</v>
      </c>
      <c r="L221" s="2">
        <f>SUM(G221:K221)-E221</f>
        <v>-1</v>
      </c>
    </row>
    <row r="222" spans="1:12" ht="12">
      <c r="A222" s="106" t="s">
        <v>328</v>
      </c>
      <c r="B222" s="104"/>
      <c r="E222" s="2">
        <v>303152</v>
      </c>
      <c r="F222" s="2"/>
      <c r="G222" s="2">
        <v>25010</v>
      </c>
      <c r="H222" s="2"/>
      <c r="I222" s="2">
        <v>116451</v>
      </c>
      <c r="J222" s="2"/>
      <c r="K222" s="2">
        <v>161691</v>
      </c>
      <c r="L222" s="2">
        <f>SUM(G222:K222)-E222</f>
        <v>0</v>
      </c>
    </row>
    <row r="223" spans="1:12" ht="12">
      <c r="A223" s="106" t="s">
        <v>329</v>
      </c>
      <c r="B223" s="104"/>
      <c r="E223" s="1" t="s">
        <v>134</v>
      </c>
      <c r="G223" s="1" t="s">
        <v>134</v>
      </c>
      <c r="I223" s="1" t="s">
        <v>134</v>
      </c>
      <c r="L223" s="2"/>
    </row>
    <row r="224" spans="1:12" ht="12">
      <c r="A224" s="106" t="s">
        <v>330</v>
      </c>
      <c r="B224" s="104"/>
      <c r="E224" s="1" t="s">
        <v>134</v>
      </c>
      <c r="G224" s="1" t="s">
        <v>134</v>
      </c>
      <c r="I224" s="1" t="s">
        <v>134</v>
      </c>
      <c r="L224" s="2"/>
    </row>
    <row r="225" spans="1:12" ht="12">
      <c r="A225" s="106" t="s">
        <v>331</v>
      </c>
      <c r="B225" s="104"/>
      <c r="E225" s="2">
        <v>100865</v>
      </c>
      <c r="F225" s="2"/>
      <c r="G225" s="2">
        <v>14928</v>
      </c>
      <c r="H225" s="2"/>
      <c r="I225" s="2">
        <v>56951</v>
      </c>
      <c r="J225" s="2"/>
      <c r="K225" s="2">
        <v>28987</v>
      </c>
      <c r="L225" s="2">
        <f>SUM(G225:K225)-E225</f>
        <v>1</v>
      </c>
    </row>
    <row r="226" spans="1:12" ht="12">
      <c r="A226" s="106" t="s">
        <v>332</v>
      </c>
      <c r="B226" s="104"/>
      <c r="E226" s="2">
        <v>166415</v>
      </c>
      <c r="F226" s="2"/>
      <c r="G226" s="1">
        <v>0</v>
      </c>
      <c r="I226" s="2">
        <v>46695</v>
      </c>
      <c r="J226" s="2"/>
      <c r="K226" s="2">
        <v>119720</v>
      </c>
      <c r="L226" s="2">
        <f>SUM(G226:K226)-E226</f>
        <v>0</v>
      </c>
    </row>
    <row r="227" spans="1:12" ht="12">
      <c r="A227" s="106" t="s">
        <v>333</v>
      </c>
      <c r="B227" s="104"/>
      <c r="E227" s="1" t="s">
        <v>134</v>
      </c>
      <c r="G227" s="1" t="s">
        <v>134</v>
      </c>
      <c r="I227" s="1" t="s">
        <v>134</v>
      </c>
      <c r="L227" s="2"/>
    </row>
    <row r="228" spans="1:12" ht="12">
      <c r="A228" s="106" t="s">
        <v>334</v>
      </c>
      <c r="B228" s="104"/>
      <c r="E228" s="2">
        <v>249398</v>
      </c>
      <c r="F228" s="2"/>
      <c r="G228" s="2">
        <v>31110</v>
      </c>
      <c r="H228" s="2"/>
      <c r="I228" s="2">
        <v>152772</v>
      </c>
      <c r="J228" s="2"/>
      <c r="K228" s="2">
        <v>65516</v>
      </c>
      <c r="L228" s="2">
        <f>SUM(G228:K228)-E228</f>
        <v>0</v>
      </c>
    </row>
    <row r="229" spans="1:12" ht="12">
      <c r="A229" s="106" t="s">
        <v>335</v>
      </c>
      <c r="B229" s="104"/>
      <c r="E229" s="1" t="s">
        <v>134</v>
      </c>
      <c r="G229" s="1" t="s">
        <v>134</v>
      </c>
      <c r="I229" s="1" t="s">
        <v>134</v>
      </c>
      <c r="L229" s="2"/>
    </row>
    <row r="230" spans="1:12" ht="12">
      <c r="A230" s="106" t="s">
        <v>336</v>
      </c>
      <c r="B230" s="104"/>
      <c r="E230" s="2">
        <v>546797</v>
      </c>
      <c r="F230" s="2"/>
      <c r="G230" s="2">
        <v>81622</v>
      </c>
      <c r="H230" s="2"/>
      <c r="I230" s="2">
        <v>275200</v>
      </c>
      <c r="J230" s="2"/>
      <c r="K230" s="2">
        <v>189975</v>
      </c>
      <c r="L230" s="2">
        <f>SUM(G230:K230)-E230</f>
        <v>0</v>
      </c>
    </row>
    <row r="231" spans="1:12" ht="12">
      <c r="A231" s="106" t="s">
        <v>337</v>
      </c>
      <c r="B231" s="104"/>
      <c r="E231" s="2">
        <v>105196</v>
      </c>
      <c r="F231" s="2"/>
      <c r="G231" s="2">
        <v>13412</v>
      </c>
      <c r="H231" s="2"/>
      <c r="I231" s="2">
        <v>58299</v>
      </c>
      <c r="J231" s="2"/>
      <c r="K231" s="2">
        <v>33485</v>
      </c>
      <c r="L231" s="2">
        <f>SUM(G231:K231)-E231</f>
        <v>0</v>
      </c>
    </row>
    <row r="232" spans="1:12" ht="12">
      <c r="A232" s="106" t="s">
        <v>338</v>
      </c>
      <c r="B232" s="104"/>
      <c r="E232" s="2">
        <v>52235</v>
      </c>
      <c r="F232" s="2"/>
      <c r="G232" s="2">
        <v>2837</v>
      </c>
      <c r="H232" s="2"/>
      <c r="I232" s="2">
        <v>34428</v>
      </c>
      <c r="J232" s="2"/>
      <c r="K232" s="2">
        <v>14970</v>
      </c>
      <c r="L232" s="2">
        <f>SUM(G232:K232)-E232</f>
        <v>0</v>
      </c>
    </row>
    <row r="233" spans="1:12" ht="12">
      <c r="A233" s="106" t="s">
        <v>339</v>
      </c>
      <c r="B233" s="104"/>
      <c r="E233" s="1" t="s">
        <v>134</v>
      </c>
      <c r="G233" s="1" t="s">
        <v>134</v>
      </c>
      <c r="I233" s="1" t="s">
        <v>134</v>
      </c>
      <c r="L233" s="2"/>
    </row>
    <row r="234" spans="1:12" ht="12">
      <c r="A234" s="106" t="s">
        <v>340</v>
      </c>
      <c r="B234" s="104"/>
      <c r="E234" s="1" t="s">
        <v>134</v>
      </c>
      <c r="G234" s="1" t="s">
        <v>134</v>
      </c>
      <c r="I234" s="1" t="s">
        <v>134</v>
      </c>
      <c r="L234" s="2"/>
    </row>
    <row r="235" spans="1:12" ht="12">
      <c r="A235" s="106" t="s">
        <v>341</v>
      </c>
      <c r="B235" s="104"/>
      <c r="E235" s="2">
        <v>51868</v>
      </c>
      <c r="F235" s="2"/>
      <c r="G235" s="2">
        <v>9071</v>
      </c>
      <c r="H235" s="2"/>
      <c r="I235" s="2">
        <v>25454</v>
      </c>
      <c r="J235" s="2"/>
      <c r="K235" s="2">
        <v>17342</v>
      </c>
      <c r="L235" s="2">
        <f>SUM(G235:K235)-E235</f>
        <v>-1</v>
      </c>
    </row>
    <row r="236" spans="1:12" ht="12">
      <c r="A236" s="106" t="s">
        <v>342</v>
      </c>
      <c r="B236" s="104"/>
      <c r="E236" s="2">
        <v>91056</v>
      </c>
      <c r="F236" s="2"/>
      <c r="G236" s="2">
        <v>13762</v>
      </c>
      <c r="H236" s="2"/>
      <c r="I236" s="2">
        <v>39679</v>
      </c>
      <c r="J236" s="2"/>
      <c r="K236" s="2">
        <v>37615</v>
      </c>
      <c r="L236" s="2">
        <f>SUM(G236:K236)-E236</f>
        <v>0</v>
      </c>
    </row>
    <row r="237" spans="1:12" ht="12">
      <c r="A237" s="106" t="s">
        <v>343</v>
      </c>
      <c r="B237" s="104"/>
      <c r="E237" s="1" t="s">
        <v>134</v>
      </c>
      <c r="G237" s="1" t="s">
        <v>134</v>
      </c>
      <c r="I237" s="1" t="s">
        <v>134</v>
      </c>
      <c r="L237" s="2"/>
    </row>
    <row r="238" spans="1:12" ht="12">
      <c r="A238" s="106" t="s">
        <v>344</v>
      </c>
      <c r="B238" s="104"/>
      <c r="E238" s="2">
        <v>6905</v>
      </c>
      <c r="F238" s="2"/>
      <c r="G238" s="2">
        <v>1145</v>
      </c>
      <c r="H238" s="2"/>
      <c r="I238" s="1">
        <v>0</v>
      </c>
      <c r="K238" s="2">
        <v>5760</v>
      </c>
      <c r="L238" s="2">
        <f>SUM(G238:K238)-E238</f>
        <v>0</v>
      </c>
    </row>
    <row r="239" spans="1:12" ht="12">
      <c r="A239" s="106" t="s">
        <v>345</v>
      </c>
      <c r="B239" s="104"/>
      <c r="E239" s="1" t="s">
        <v>134</v>
      </c>
      <c r="G239" s="1" t="s">
        <v>134</v>
      </c>
      <c r="I239" s="1" t="s">
        <v>134</v>
      </c>
      <c r="L239" s="2"/>
    </row>
    <row r="240" spans="1:12" ht="12">
      <c r="A240" s="106" t="s">
        <v>346</v>
      </c>
      <c r="B240" s="104"/>
      <c r="E240" s="2">
        <v>119888</v>
      </c>
      <c r="F240" s="2"/>
      <c r="G240" s="2">
        <v>32355</v>
      </c>
      <c r="H240" s="2"/>
      <c r="I240" s="2">
        <v>57072</v>
      </c>
      <c r="J240" s="2"/>
      <c r="K240" s="2">
        <v>30461</v>
      </c>
      <c r="L240" s="2">
        <f>SUM(G240:K240)-E240</f>
        <v>0</v>
      </c>
    </row>
    <row r="241" spans="1:12" ht="12">
      <c r="A241" s="106" t="s">
        <v>347</v>
      </c>
      <c r="B241" s="104"/>
      <c r="E241" s="1" t="s">
        <v>134</v>
      </c>
      <c r="G241" s="1" t="s">
        <v>134</v>
      </c>
      <c r="I241" s="1" t="s">
        <v>134</v>
      </c>
      <c r="L241" s="2"/>
    </row>
    <row r="242" spans="1:12" ht="12">
      <c r="A242" s="106" t="s">
        <v>348</v>
      </c>
      <c r="B242" s="104"/>
      <c r="E242" s="2">
        <v>77212</v>
      </c>
      <c r="F242" s="2"/>
      <c r="G242" s="2">
        <v>2298</v>
      </c>
      <c r="H242" s="2"/>
      <c r="I242" s="2">
        <v>44504</v>
      </c>
      <c r="J242" s="2"/>
      <c r="K242" s="2">
        <v>30410</v>
      </c>
      <c r="L242" s="2">
        <f>SUM(G242:K242)-E242</f>
        <v>0</v>
      </c>
    </row>
    <row r="243" spans="1:12" ht="12">
      <c r="A243" s="106" t="s">
        <v>349</v>
      </c>
      <c r="B243" s="104"/>
      <c r="E243" s="1" t="s">
        <v>134</v>
      </c>
      <c r="G243" s="1" t="s">
        <v>134</v>
      </c>
      <c r="I243" s="1" t="s">
        <v>134</v>
      </c>
      <c r="L243" s="2"/>
    </row>
    <row r="244" spans="1:12" ht="12">
      <c r="A244" s="106" t="s">
        <v>350</v>
      </c>
      <c r="B244" s="104"/>
      <c r="E244" s="1" t="s">
        <v>134</v>
      </c>
      <c r="G244" s="1" t="s">
        <v>134</v>
      </c>
      <c r="I244" s="1" t="s">
        <v>134</v>
      </c>
      <c r="L244" s="2"/>
    </row>
    <row r="245" spans="1:12" ht="12">
      <c r="A245" s="106" t="s">
        <v>351</v>
      </c>
      <c r="B245" s="104"/>
      <c r="E245" s="2">
        <v>26490</v>
      </c>
      <c r="F245" s="2"/>
      <c r="G245" s="1">
        <v>0</v>
      </c>
      <c r="I245" s="2">
        <v>15476</v>
      </c>
      <c r="J245" s="2"/>
      <c r="K245" s="2">
        <v>11015</v>
      </c>
      <c r="L245" s="2">
        <f>SUM(G245:K245)-E245</f>
        <v>1</v>
      </c>
    </row>
    <row r="246" spans="1:12" ht="12">
      <c r="A246" s="106" t="s">
        <v>352</v>
      </c>
      <c r="B246" s="104"/>
      <c r="E246" s="1" t="s">
        <v>134</v>
      </c>
      <c r="G246" s="1" t="s">
        <v>134</v>
      </c>
      <c r="I246" s="1" t="s">
        <v>134</v>
      </c>
      <c r="L246" s="2"/>
    </row>
    <row r="247" spans="1:12" ht="12">
      <c r="A247" s="106" t="s">
        <v>353</v>
      </c>
      <c r="B247" s="104"/>
      <c r="E247" s="1" t="s">
        <v>134</v>
      </c>
      <c r="G247" s="1" t="s">
        <v>134</v>
      </c>
      <c r="I247" s="1" t="s">
        <v>134</v>
      </c>
      <c r="L247" s="2"/>
    </row>
    <row r="248" spans="1:12" ht="12">
      <c r="A248" s="106" t="s">
        <v>354</v>
      </c>
      <c r="B248" s="104"/>
      <c r="E248" s="2">
        <v>173507</v>
      </c>
      <c r="F248" s="2"/>
      <c r="G248" s="2">
        <v>16575</v>
      </c>
      <c r="H248" s="2"/>
      <c r="I248" s="2">
        <v>84379</v>
      </c>
      <c r="J248" s="2"/>
      <c r="K248" s="2">
        <v>72554</v>
      </c>
      <c r="L248" s="2">
        <f>SUM(G248:K248)-E248</f>
        <v>1</v>
      </c>
    </row>
    <row r="249" spans="1:12" ht="12">
      <c r="A249" s="106" t="s">
        <v>355</v>
      </c>
      <c r="B249" s="104"/>
      <c r="E249" s="1" t="s">
        <v>134</v>
      </c>
      <c r="G249" s="1" t="s">
        <v>134</v>
      </c>
      <c r="I249" s="1" t="s">
        <v>134</v>
      </c>
      <c r="L249" s="2"/>
    </row>
    <row r="250" spans="1:12" ht="12">
      <c r="A250" s="106" t="s">
        <v>356</v>
      </c>
      <c r="B250" s="104"/>
      <c r="E250" s="1" t="s">
        <v>134</v>
      </c>
      <c r="G250" s="1" t="s">
        <v>134</v>
      </c>
      <c r="I250" s="1" t="s">
        <v>134</v>
      </c>
      <c r="L250" s="2"/>
    </row>
    <row r="251" spans="1:12" ht="12">
      <c r="A251" s="107" t="s">
        <v>357</v>
      </c>
      <c r="B251" s="109"/>
      <c r="C251" s="14"/>
      <c r="E251" s="102">
        <v>646241</v>
      </c>
      <c r="F251" s="2"/>
      <c r="G251" s="102">
        <v>220964</v>
      </c>
      <c r="H251" s="2"/>
      <c r="I251" s="102">
        <v>401589</v>
      </c>
      <c r="J251" s="2"/>
      <c r="K251" s="102">
        <v>23687</v>
      </c>
      <c r="L251" s="2">
        <f>SUM(G251:K251)-E251</f>
        <v>-1</v>
      </c>
    </row>
    <row r="252" spans="1:9" ht="12">
      <c r="A252" s="1" t="s">
        <v>133</v>
      </c>
      <c r="E252" s="1" t="s">
        <v>134</v>
      </c>
      <c r="G252" s="1" t="s">
        <v>134</v>
      </c>
      <c r="I252" s="1" t="s">
        <v>134</v>
      </c>
    </row>
    <row r="253" ht="12.75">
      <c r="A253" s="54" t="s">
        <v>381</v>
      </c>
    </row>
    <row r="254" ht="12.75">
      <c r="A254" s="54" t="s">
        <v>382</v>
      </c>
    </row>
    <row r="255" spans="1:11" ht="12" thickBot="1">
      <c r="A255" s="95" t="s">
        <v>323</v>
      </c>
      <c r="B255" s="20"/>
      <c r="C255" s="20"/>
      <c r="D255" s="20"/>
      <c r="E255" s="20"/>
      <c r="F255" s="20"/>
      <c r="G255" s="20"/>
      <c r="H255" s="20"/>
      <c r="I255" s="95" t="s">
        <v>383</v>
      </c>
      <c r="J255" s="20"/>
      <c r="K255" s="20"/>
    </row>
    <row r="256" spans="1:11" ht="13.5" customHeight="1">
      <c r="A256" s="4" t="s">
        <v>324</v>
      </c>
      <c r="B256" s="4"/>
      <c r="C256" s="4"/>
      <c r="E256" s="92" t="s">
        <v>139</v>
      </c>
      <c r="F256" s="92"/>
      <c r="G256" s="92" t="s">
        <v>375</v>
      </c>
      <c r="H256" s="92"/>
      <c r="I256" s="92" t="s">
        <v>376</v>
      </c>
      <c r="J256" s="92"/>
      <c r="K256" s="92" t="s">
        <v>377</v>
      </c>
    </row>
    <row r="257" spans="1:11" ht="14.25" customHeight="1">
      <c r="A257" s="25" t="s">
        <v>326</v>
      </c>
      <c r="B257" s="25"/>
      <c r="C257" s="25"/>
      <c r="E257" s="96" t="s">
        <v>134</v>
      </c>
      <c r="F257" s="92"/>
      <c r="G257" s="96" t="s">
        <v>379</v>
      </c>
      <c r="H257" s="92"/>
      <c r="I257" s="96" t="s">
        <v>379</v>
      </c>
      <c r="J257" s="92"/>
      <c r="K257" s="96" t="s">
        <v>380</v>
      </c>
    </row>
    <row r="258" spans="1:11" ht="15.75" customHeight="1">
      <c r="A258" s="106" t="s">
        <v>327</v>
      </c>
      <c r="E258" s="73">
        <v>1.17</v>
      </c>
      <c r="F258" s="73"/>
      <c r="G258" s="73">
        <v>2.01</v>
      </c>
      <c r="H258" s="73"/>
      <c r="I258" s="73">
        <v>1.33</v>
      </c>
      <c r="J258" s="73"/>
      <c r="K258" s="73">
        <v>0.44</v>
      </c>
    </row>
    <row r="259" spans="1:11" ht="12">
      <c r="A259" s="106" t="s">
        <v>328</v>
      </c>
      <c r="E259" s="73">
        <v>17.08</v>
      </c>
      <c r="F259" s="73"/>
      <c r="G259" s="73">
        <v>7.96</v>
      </c>
      <c r="H259" s="73"/>
      <c r="I259" s="73">
        <v>13.01</v>
      </c>
      <c r="J259" s="73"/>
      <c r="K259" s="73">
        <v>28.61</v>
      </c>
    </row>
    <row r="260" spans="1:11" ht="12">
      <c r="A260" s="106" t="s">
        <v>329</v>
      </c>
      <c r="E260" s="73" t="s">
        <v>134</v>
      </c>
      <c r="F260" s="73"/>
      <c r="G260" s="73" t="s">
        <v>134</v>
      </c>
      <c r="H260" s="73"/>
      <c r="I260" s="73" t="s">
        <v>134</v>
      </c>
      <c r="J260" s="73"/>
      <c r="K260" s="73"/>
    </row>
    <row r="261" spans="1:11" ht="12">
      <c r="A261" s="106" t="s">
        <v>330</v>
      </c>
      <c r="E261" s="73" t="s">
        <v>134</v>
      </c>
      <c r="F261" s="73"/>
      <c r="G261" s="73" t="s">
        <v>134</v>
      </c>
      <c r="H261" s="73"/>
      <c r="I261" s="73" t="s">
        <v>134</v>
      </c>
      <c r="J261" s="73"/>
      <c r="K261" s="73"/>
    </row>
    <row r="262" spans="1:11" ht="12">
      <c r="A262" s="106" t="s">
        <v>331</v>
      </c>
      <c r="E262" s="73">
        <v>5.68</v>
      </c>
      <c r="F262" s="73"/>
      <c r="G262" s="73">
        <v>4.75</v>
      </c>
      <c r="H262" s="73"/>
      <c r="I262" s="73">
        <v>6.36</v>
      </c>
      <c r="J262" s="73"/>
      <c r="K262" s="73">
        <v>5.13</v>
      </c>
    </row>
    <row r="263" spans="1:11" ht="12">
      <c r="A263" s="106" t="s">
        <v>332</v>
      </c>
      <c r="E263" s="73">
        <v>9.38</v>
      </c>
      <c r="F263" s="73"/>
      <c r="G263" s="73">
        <v>0</v>
      </c>
      <c r="H263" s="73"/>
      <c r="I263" s="73">
        <v>5.22</v>
      </c>
      <c r="J263" s="73"/>
      <c r="K263" s="73">
        <v>21.18</v>
      </c>
    </row>
    <row r="264" spans="1:11" ht="12">
      <c r="A264" s="106" t="s">
        <v>333</v>
      </c>
      <c r="E264" s="73" t="s">
        <v>134</v>
      </c>
      <c r="F264" s="73"/>
      <c r="G264" s="73" t="s">
        <v>134</v>
      </c>
      <c r="H264" s="73"/>
      <c r="I264" s="73" t="s">
        <v>134</v>
      </c>
      <c r="J264" s="73"/>
      <c r="K264" s="73"/>
    </row>
    <row r="265" spans="1:11" ht="12">
      <c r="A265" s="106" t="s">
        <v>334</v>
      </c>
      <c r="E265" s="73">
        <v>14.06</v>
      </c>
      <c r="F265" s="73"/>
      <c r="G265" s="73">
        <v>9.91</v>
      </c>
      <c r="H265" s="73"/>
      <c r="I265" s="73">
        <v>17.07</v>
      </c>
      <c r="J265" s="73"/>
      <c r="K265" s="73">
        <v>11.59</v>
      </c>
    </row>
    <row r="266" spans="1:11" ht="12">
      <c r="A266" s="106" t="s">
        <v>335</v>
      </c>
      <c r="E266" s="73" t="s">
        <v>134</v>
      </c>
      <c r="F266" s="73"/>
      <c r="G266" s="73" t="s">
        <v>134</v>
      </c>
      <c r="H266" s="73"/>
      <c r="I266" s="73" t="s">
        <v>134</v>
      </c>
      <c r="J266" s="73"/>
      <c r="K266" s="73"/>
    </row>
    <row r="267" spans="1:11" ht="12">
      <c r="A267" s="106" t="s">
        <v>336</v>
      </c>
      <c r="E267" s="73">
        <v>30.82</v>
      </c>
      <c r="F267" s="73"/>
      <c r="G267" s="73">
        <v>25.99</v>
      </c>
      <c r="H267" s="73"/>
      <c r="I267" s="73">
        <v>30.74</v>
      </c>
      <c r="J267" s="73"/>
      <c r="K267" s="73">
        <v>33.61</v>
      </c>
    </row>
    <row r="268" spans="1:11" ht="12">
      <c r="A268" s="106" t="s">
        <v>337</v>
      </c>
      <c r="E268" s="73">
        <v>5.93</v>
      </c>
      <c r="F268" s="73"/>
      <c r="G268" s="73">
        <v>4.27</v>
      </c>
      <c r="H268" s="73"/>
      <c r="I268" s="73">
        <v>6.51</v>
      </c>
      <c r="J268" s="73"/>
      <c r="K268" s="73">
        <v>5.92</v>
      </c>
    </row>
    <row r="269" spans="1:11" ht="12">
      <c r="A269" s="106" t="s">
        <v>338</v>
      </c>
      <c r="E269" s="73">
        <v>2.94</v>
      </c>
      <c r="F269" s="73"/>
      <c r="G269" s="73">
        <v>0.9</v>
      </c>
      <c r="H269" s="73"/>
      <c r="I269" s="73">
        <v>3.85</v>
      </c>
      <c r="J269" s="73"/>
      <c r="K269" s="73">
        <v>2.65</v>
      </c>
    </row>
    <row r="270" spans="1:11" ht="12">
      <c r="A270" s="106" t="s">
        <v>339</v>
      </c>
      <c r="E270" s="73" t="s">
        <v>134</v>
      </c>
      <c r="F270" s="73"/>
      <c r="G270" s="73" t="s">
        <v>134</v>
      </c>
      <c r="H270" s="73"/>
      <c r="I270" s="73" t="s">
        <v>134</v>
      </c>
      <c r="J270" s="73"/>
      <c r="K270" s="73"/>
    </row>
    <row r="271" spans="1:11" ht="12">
      <c r="A271" s="106" t="s">
        <v>340</v>
      </c>
      <c r="E271" s="73" t="s">
        <v>134</v>
      </c>
      <c r="F271" s="73"/>
      <c r="G271" s="73" t="s">
        <v>134</v>
      </c>
      <c r="H271" s="73"/>
      <c r="I271" s="73" t="s">
        <v>134</v>
      </c>
      <c r="J271" s="73"/>
      <c r="K271" s="73"/>
    </row>
    <row r="272" spans="1:11" ht="12">
      <c r="A272" s="106" t="s">
        <v>341</v>
      </c>
      <c r="E272" s="73">
        <v>3</v>
      </c>
      <c r="F272" s="73"/>
      <c r="G272" s="73">
        <v>3</v>
      </c>
      <c r="H272" s="73"/>
      <c r="I272" s="73">
        <v>3</v>
      </c>
      <c r="J272" s="73"/>
      <c r="K272" s="73">
        <v>3</v>
      </c>
    </row>
    <row r="273" spans="1:11" ht="12">
      <c r="A273" s="106" t="s">
        <v>342</v>
      </c>
      <c r="E273" s="73">
        <v>5.13</v>
      </c>
      <c r="F273" s="73"/>
      <c r="G273" s="73">
        <v>4.38</v>
      </c>
      <c r="H273" s="73"/>
      <c r="I273" s="73">
        <v>4.43</v>
      </c>
      <c r="J273" s="73"/>
      <c r="K273" s="73">
        <v>6.66</v>
      </c>
    </row>
    <row r="274" spans="1:11" ht="12">
      <c r="A274" s="106" t="s">
        <v>343</v>
      </c>
      <c r="E274" s="73" t="s">
        <v>134</v>
      </c>
      <c r="F274" s="73"/>
      <c r="G274" s="73" t="s">
        <v>134</v>
      </c>
      <c r="H274" s="73"/>
      <c r="I274" s="73" t="s">
        <v>134</v>
      </c>
      <c r="J274" s="73"/>
      <c r="K274" s="73"/>
    </row>
    <row r="275" spans="1:11" ht="12">
      <c r="A275" s="106" t="s">
        <v>344</v>
      </c>
      <c r="E275" s="73">
        <v>0.39</v>
      </c>
      <c r="F275" s="73"/>
      <c r="G275" s="73">
        <v>0.36</v>
      </c>
      <c r="H275" s="73"/>
      <c r="I275" s="73">
        <v>0</v>
      </c>
      <c r="J275" s="73"/>
      <c r="K275" s="73">
        <v>1.02</v>
      </c>
    </row>
    <row r="276" spans="1:11" ht="12">
      <c r="A276" s="106" t="s">
        <v>345</v>
      </c>
      <c r="E276" s="73" t="s">
        <v>134</v>
      </c>
      <c r="F276" s="73"/>
      <c r="G276" s="73" t="s">
        <v>134</v>
      </c>
      <c r="H276" s="73"/>
      <c r="I276" s="73" t="s">
        <v>134</v>
      </c>
      <c r="J276" s="73"/>
      <c r="K276" s="73"/>
    </row>
    <row r="277" spans="1:11" ht="12">
      <c r="A277" s="106" t="s">
        <v>346</v>
      </c>
      <c r="E277" s="73">
        <v>6.76</v>
      </c>
      <c r="F277" s="73"/>
      <c r="G277" s="73">
        <v>10.3</v>
      </c>
      <c r="H277" s="73"/>
      <c r="I277" s="73">
        <v>6.38</v>
      </c>
      <c r="J277" s="73"/>
      <c r="K277" s="73">
        <v>5.39</v>
      </c>
    </row>
    <row r="278" spans="1:11" ht="12">
      <c r="A278" s="106" t="s">
        <v>347</v>
      </c>
      <c r="E278" s="73" t="s">
        <v>134</v>
      </c>
      <c r="F278" s="73"/>
      <c r="G278" s="73" t="s">
        <v>134</v>
      </c>
      <c r="H278" s="73"/>
      <c r="I278" s="73" t="s">
        <v>134</v>
      </c>
      <c r="J278" s="73"/>
      <c r="K278" s="73"/>
    </row>
    <row r="279" spans="1:11" ht="12">
      <c r="A279" s="106" t="s">
        <v>348</v>
      </c>
      <c r="E279" s="73">
        <v>4.35</v>
      </c>
      <c r="F279" s="73"/>
      <c r="G279" s="73">
        <v>0.73</v>
      </c>
      <c r="H279" s="73"/>
      <c r="I279" s="73">
        <v>4.97</v>
      </c>
      <c r="J279" s="73"/>
      <c r="K279" s="73">
        <v>5.38</v>
      </c>
    </row>
    <row r="280" spans="1:11" ht="12">
      <c r="A280" s="106" t="s">
        <v>349</v>
      </c>
      <c r="E280" s="73" t="s">
        <v>134</v>
      </c>
      <c r="F280" s="73"/>
      <c r="G280" s="73" t="s">
        <v>134</v>
      </c>
      <c r="H280" s="73"/>
      <c r="I280" s="73" t="s">
        <v>134</v>
      </c>
      <c r="J280" s="73"/>
      <c r="K280" s="73"/>
    </row>
    <row r="281" spans="1:11" ht="12">
      <c r="A281" s="106" t="s">
        <v>350</v>
      </c>
      <c r="E281" s="73" t="s">
        <v>134</v>
      </c>
      <c r="F281" s="73"/>
      <c r="G281" s="73" t="s">
        <v>134</v>
      </c>
      <c r="H281" s="73"/>
      <c r="I281" s="73" t="s">
        <v>134</v>
      </c>
      <c r="J281" s="73"/>
      <c r="K281" s="73"/>
    </row>
    <row r="282" spans="1:11" ht="12">
      <c r="A282" s="106" t="s">
        <v>351</v>
      </c>
      <c r="E282" s="73">
        <v>1.49</v>
      </c>
      <c r="F282" s="73"/>
      <c r="G282" s="73">
        <v>0</v>
      </c>
      <c r="H282" s="73"/>
      <c r="I282" s="73">
        <v>1.73</v>
      </c>
      <c r="J282" s="73"/>
      <c r="K282" s="73">
        <v>1.95</v>
      </c>
    </row>
    <row r="283" spans="1:11" ht="12">
      <c r="A283" s="106" t="s">
        <v>352</v>
      </c>
      <c r="E283" s="73" t="s">
        <v>134</v>
      </c>
      <c r="F283" s="73"/>
      <c r="G283" s="73" t="s">
        <v>134</v>
      </c>
      <c r="H283" s="73"/>
      <c r="I283" s="73" t="s">
        <v>134</v>
      </c>
      <c r="J283" s="73"/>
      <c r="K283" s="73"/>
    </row>
    <row r="284" spans="1:11" ht="12">
      <c r="A284" s="106" t="s">
        <v>353</v>
      </c>
      <c r="E284" s="73" t="s">
        <v>134</v>
      </c>
      <c r="F284" s="73"/>
      <c r="G284" s="73" t="s">
        <v>134</v>
      </c>
      <c r="H284" s="73"/>
      <c r="I284" s="73" t="s">
        <v>134</v>
      </c>
      <c r="J284" s="73"/>
      <c r="K284" s="73"/>
    </row>
    <row r="285" spans="1:11" ht="12">
      <c r="A285" s="106" t="s">
        <v>354</v>
      </c>
      <c r="E285" s="73">
        <v>9.78</v>
      </c>
      <c r="F285" s="73"/>
      <c r="G285" s="73">
        <v>5.28</v>
      </c>
      <c r="H285" s="73"/>
      <c r="I285" s="73">
        <v>9.43</v>
      </c>
      <c r="J285" s="73"/>
      <c r="K285" s="73">
        <v>12.84</v>
      </c>
    </row>
    <row r="286" spans="1:11" ht="12">
      <c r="A286" s="106" t="s">
        <v>355</v>
      </c>
      <c r="E286" s="73" t="s">
        <v>134</v>
      </c>
      <c r="F286" s="73"/>
      <c r="G286" s="73" t="s">
        <v>134</v>
      </c>
      <c r="H286" s="73"/>
      <c r="I286" s="73" t="s">
        <v>134</v>
      </c>
      <c r="J286" s="73"/>
      <c r="K286" s="73"/>
    </row>
    <row r="287" spans="1:11" ht="12">
      <c r="A287" s="106" t="s">
        <v>356</v>
      </c>
      <c r="E287" s="73" t="s">
        <v>134</v>
      </c>
      <c r="F287" s="73"/>
      <c r="G287" s="73" t="s">
        <v>134</v>
      </c>
      <c r="H287" s="73"/>
      <c r="I287" s="73" t="s">
        <v>134</v>
      </c>
      <c r="J287" s="73"/>
      <c r="K287" s="73"/>
    </row>
    <row r="288" spans="1:11" ht="12">
      <c r="A288" s="107" t="s">
        <v>357</v>
      </c>
      <c r="B288" s="14"/>
      <c r="C288" s="14"/>
      <c r="E288" s="101">
        <v>36.42</v>
      </c>
      <c r="F288" s="73"/>
      <c r="G288" s="101">
        <v>70.36</v>
      </c>
      <c r="H288" s="73"/>
      <c r="I288" s="101">
        <v>44.86</v>
      </c>
      <c r="J288" s="73"/>
      <c r="K288" s="101">
        <v>4.19</v>
      </c>
    </row>
    <row r="289" ht="12">
      <c r="A289" s="4" t="s">
        <v>384</v>
      </c>
    </row>
    <row r="290" ht="12">
      <c r="A290" s="4" t="s">
        <v>385</v>
      </c>
    </row>
    <row r="291" ht="12.75">
      <c r="A291" s="54" t="s">
        <v>386</v>
      </c>
    </row>
    <row r="292" ht="12.75">
      <c r="A292" s="54" t="s">
        <v>387</v>
      </c>
    </row>
    <row r="293" spans="1:11" ht="12" thickBot="1">
      <c r="A293" s="95" t="s">
        <v>388</v>
      </c>
      <c r="B293" s="103"/>
      <c r="C293" s="103"/>
      <c r="D293" s="103"/>
      <c r="E293" s="103"/>
      <c r="F293" s="103"/>
      <c r="G293" s="103"/>
      <c r="H293" s="103"/>
      <c r="I293" s="95" t="s">
        <v>389</v>
      </c>
      <c r="J293" s="103"/>
      <c r="K293" s="103"/>
    </row>
    <row r="294" spans="1:11" ht="15.75" customHeight="1">
      <c r="A294" s="4" t="s">
        <v>324</v>
      </c>
      <c r="B294" s="4"/>
      <c r="C294" s="4"/>
      <c r="E294" s="92" t="s">
        <v>139</v>
      </c>
      <c r="F294" s="92"/>
      <c r="G294" s="92" t="s">
        <v>375</v>
      </c>
      <c r="H294" s="92"/>
      <c r="I294" s="92" t="s">
        <v>376</v>
      </c>
      <c r="J294" s="92"/>
      <c r="K294" s="92" t="s">
        <v>377</v>
      </c>
    </row>
    <row r="295" spans="1:11" ht="12">
      <c r="A295" s="25" t="s">
        <v>390</v>
      </c>
      <c r="B295" s="25"/>
      <c r="C295" s="25"/>
      <c r="E295" s="96" t="s">
        <v>134</v>
      </c>
      <c r="F295" s="92"/>
      <c r="G295" s="96" t="s">
        <v>379</v>
      </c>
      <c r="H295" s="92"/>
      <c r="I295" s="96" t="s">
        <v>379</v>
      </c>
      <c r="J295" s="92"/>
      <c r="K295" s="96" t="s">
        <v>380</v>
      </c>
    </row>
    <row r="296" spans="1:9" ht="12.75" customHeight="1">
      <c r="A296" s="106" t="s">
        <v>391</v>
      </c>
      <c r="E296" s="1" t="s">
        <v>134</v>
      </c>
      <c r="G296" s="1" t="s">
        <v>134</v>
      </c>
      <c r="I296" s="1" t="s">
        <v>134</v>
      </c>
    </row>
    <row r="297" spans="1:12" ht="12">
      <c r="A297" s="106" t="s">
        <v>392</v>
      </c>
      <c r="E297" s="2">
        <v>174190</v>
      </c>
      <c r="F297" s="2"/>
      <c r="G297" s="2">
        <v>8661</v>
      </c>
      <c r="H297" s="2"/>
      <c r="I297" s="2">
        <v>54526</v>
      </c>
      <c r="J297" s="2"/>
      <c r="K297" s="2">
        <v>111003</v>
      </c>
      <c r="L297" s="2">
        <f>SUM(G297:K297)-E297</f>
        <v>0</v>
      </c>
    </row>
    <row r="298" spans="1:12" ht="12">
      <c r="A298" s="106" t="s">
        <v>393</v>
      </c>
      <c r="E298" s="1" t="s">
        <v>134</v>
      </c>
      <c r="G298" s="1" t="s">
        <v>134</v>
      </c>
      <c r="I298" s="1" t="s">
        <v>134</v>
      </c>
      <c r="L298" s="2"/>
    </row>
    <row r="299" spans="1:12" ht="12">
      <c r="A299" s="106" t="s">
        <v>394</v>
      </c>
      <c r="E299" s="2">
        <v>56406</v>
      </c>
      <c r="F299" s="2"/>
      <c r="G299" s="1">
        <v>697</v>
      </c>
      <c r="I299" s="2">
        <v>3021</v>
      </c>
      <c r="J299" s="2"/>
      <c r="K299" s="2">
        <v>52687</v>
      </c>
      <c r="L299" s="2">
        <f>SUM(G299:K299)-E299</f>
        <v>-1</v>
      </c>
    </row>
    <row r="300" spans="1:12" ht="12">
      <c r="A300" s="107" t="s">
        <v>395</v>
      </c>
      <c r="B300" s="14"/>
      <c r="C300" s="14"/>
      <c r="E300" s="102">
        <v>67690</v>
      </c>
      <c r="F300" s="2"/>
      <c r="G300" s="102">
        <v>6591</v>
      </c>
      <c r="H300" s="2"/>
      <c r="I300" s="102">
        <v>20701</v>
      </c>
      <c r="J300" s="2"/>
      <c r="K300" s="102">
        <v>40398</v>
      </c>
      <c r="L300" s="2">
        <f>SUM(G300:K300)-E300</f>
        <v>0</v>
      </c>
    </row>
    <row r="301" spans="1:9" ht="12">
      <c r="A301" s="1" t="s">
        <v>133</v>
      </c>
      <c r="E301" s="1" t="s">
        <v>134</v>
      </c>
      <c r="G301" s="1" t="s">
        <v>134</v>
      </c>
      <c r="I301" s="1" t="s">
        <v>134</v>
      </c>
    </row>
    <row r="306" ht="12.75">
      <c r="A306" s="54" t="s">
        <v>396</v>
      </c>
    </row>
    <row r="307" ht="12.75">
      <c r="A307" s="54" t="s">
        <v>397</v>
      </c>
    </row>
    <row r="308" spans="1:11" ht="12" thickBot="1">
      <c r="A308" s="95" t="s">
        <v>388</v>
      </c>
      <c r="B308" s="103"/>
      <c r="C308" s="103"/>
      <c r="D308" s="103"/>
      <c r="E308" s="103"/>
      <c r="F308" s="103"/>
      <c r="G308" s="103"/>
      <c r="H308" s="103"/>
      <c r="I308" s="95" t="s">
        <v>398</v>
      </c>
      <c r="J308" s="103"/>
      <c r="K308" s="103"/>
    </row>
    <row r="309" spans="1:11" ht="13.5" customHeight="1">
      <c r="A309" s="4" t="s">
        <v>324</v>
      </c>
      <c r="B309" s="4"/>
      <c r="C309" s="4"/>
      <c r="E309" s="92" t="s">
        <v>139</v>
      </c>
      <c r="F309" s="92"/>
      <c r="G309" s="92" t="s">
        <v>375</v>
      </c>
      <c r="H309" s="92"/>
      <c r="I309" s="92" t="s">
        <v>376</v>
      </c>
      <c r="J309" s="92"/>
      <c r="K309" s="92" t="s">
        <v>377</v>
      </c>
    </row>
    <row r="310" spans="1:11" ht="13.5" customHeight="1">
      <c r="A310" s="25" t="s">
        <v>390</v>
      </c>
      <c r="B310" s="25"/>
      <c r="C310" s="25"/>
      <c r="E310" s="96" t="s">
        <v>134</v>
      </c>
      <c r="F310" s="92"/>
      <c r="G310" s="96" t="s">
        <v>379</v>
      </c>
      <c r="H310" s="92"/>
      <c r="I310" s="96" t="s">
        <v>379</v>
      </c>
      <c r="J310" s="92"/>
      <c r="K310" s="96" t="s">
        <v>380</v>
      </c>
    </row>
    <row r="311" spans="1:9" ht="14.25" customHeight="1">
      <c r="A311" s="106" t="s">
        <v>391</v>
      </c>
      <c r="E311" s="1" t="s">
        <v>134</v>
      </c>
      <c r="G311" s="1" t="s">
        <v>134</v>
      </c>
      <c r="I311" s="1" t="s">
        <v>134</v>
      </c>
    </row>
    <row r="312" spans="1:11" ht="12">
      <c r="A312" s="106" t="s">
        <v>392</v>
      </c>
      <c r="E312" s="1">
        <v>61.57</v>
      </c>
      <c r="G312" s="1">
        <v>54.3</v>
      </c>
      <c r="I312" s="1">
        <v>72.85</v>
      </c>
      <c r="K312" s="1">
        <v>57.77</v>
      </c>
    </row>
    <row r="313" spans="1:9" ht="12">
      <c r="A313" s="106" t="s">
        <v>393</v>
      </c>
      <c r="E313" s="1" t="s">
        <v>134</v>
      </c>
      <c r="G313" s="1" t="s">
        <v>134</v>
      </c>
      <c r="I313" s="1" t="s">
        <v>134</v>
      </c>
    </row>
    <row r="314" spans="1:11" ht="12">
      <c r="A314" s="106" t="s">
        <v>394</v>
      </c>
      <c r="E314" s="1">
        <v>19.94</v>
      </c>
      <c r="G314" s="1">
        <v>4.37</v>
      </c>
      <c r="I314" s="1">
        <v>4.04</v>
      </c>
      <c r="K314" s="1">
        <v>27.42</v>
      </c>
    </row>
    <row r="315" spans="1:11" ht="12">
      <c r="A315" s="107" t="s">
        <v>395</v>
      </c>
      <c r="B315" s="14"/>
      <c r="C315" s="14"/>
      <c r="E315" s="14">
        <v>23.92</v>
      </c>
      <c r="G315" s="14">
        <v>41.33</v>
      </c>
      <c r="I315" s="14">
        <v>27.66</v>
      </c>
      <c r="K315" s="14">
        <v>21.03</v>
      </c>
    </row>
    <row r="316" ht="12">
      <c r="A316" s="4" t="s">
        <v>399</v>
      </c>
    </row>
    <row r="317" ht="12">
      <c r="A317" s="4" t="s">
        <v>400</v>
      </c>
    </row>
    <row r="318" ht="12">
      <c r="A318" s="4"/>
    </row>
    <row r="319" ht="12">
      <c r="A319" s="4"/>
    </row>
    <row r="320" ht="12">
      <c r="A320" s="4"/>
    </row>
    <row r="321" ht="12.75">
      <c r="A321" s="54" t="s">
        <v>401</v>
      </c>
    </row>
    <row r="322" ht="12.75">
      <c r="A322" s="54" t="s">
        <v>402</v>
      </c>
    </row>
    <row r="323" spans="1:9" ht="12" thickBot="1">
      <c r="A323" s="95" t="s">
        <v>403</v>
      </c>
      <c r="B323" s="103"/>
      <c r="C323" s="103"/>
      <c r="D323" s="103"/>
      <c r="E323" s="103"/>
      <c r="F323" s="103"/>
      <c r="G323" s="103"/>
      <c r="H323" s="103"/>
      <c r="I323" s="95" t="s">
        <v>404</v>
      </c>
    </row>
    <row r="324" spans="1:9" ht="18" customHeight="1">
      <c r="A324" s="94" t="s">
        <v>405</v>
      </c>
      <c r="B324" s="22"/>
      <c r="C324" s="22"/>
      <c r="D324" s="22"/>
      <c r="E324" s="25" t="s">
        <v>406</v>
      </c>
      <c r="F324" s="25"/>
      <c r="G324" s="25"/>
      <c r="H324" s="25"/>
      <c r="I324" s="25"/>
    </row>
    <row r="325" spans="1:9" ht="14.25" customHeight="1">
      <c r="A325" s="25" t="s">
        <v>133</v>
      </c>
      <c r="B325" s="14"/>
      <c r="C325" s="14"/>
      <c r="D325" s="14"/>
      <c r="E325" s="110" t="s">
        <v>139</v>
      </c>
      <c r="F325" s="4"/>
      <c r="G325" s="110" t="s">
        <v>407</v>
      </c>
      <c r="H325" s="4"/>
      <c r="I325" s="110" t="s">
        <v>408</v>
      </c>
    </row>
    <row r="326" spans="1:12" ht="16.5" customHeight="1">
      <c r="A326" s="97" t="s">
        <v>193</v>
      </c>
      <c r="B326" s="16"/>
      <c r="C326" s="16"/>
      <c r="D326" s="16"/>
      <c r="E326" s="17">
        <v>168369</v>
      </c>
      <c r="F326" s="17"/>
      <c r="G326" s="17">
        <v>148088</v>
      </c>
      <c r="H326" s="17"/>
      <c r="I326" s="17">
        <v>20281</v>
      </c>
      <c r="J326" s="2"/>
      <c r="L326" s="2">
        <f aca="true" t="shared" si="0" ref="L326:L333">SUM(G326:I326)-E326</f>
        <v>0</v>
      </c>
    </row>
    <row r="327" spans="1:12" ht="12">
      <c r="A327" s="4" t="s">
        <v>409</v>
      </c>
      <c r="E327" s="2">
        <v>4432</v>
      </c>
      <c r="F327" s="2"/>
      <c r="G327" s="2">
        <v>4432</v>
      </c>
      <c r="H327" s="2"/>
      <c r="I327" s="1" t="s">
        <v>410</v>
      </c>
      <c r="L327" s="2">
        <f t="shared" si="0"/>
        <v>0</v>
      </c>
    </row>
    <row r="328" spans="1:12" ht="12">
      <c r="A328" s="4" t="s">
        <v>411</v>
      </c>
      <c r="E328" s="2">
        <v>13492</v>
      </c>
      <c r="F328" s="2"/>
      <c r="G328" s="2">
        <v>12973</v>
      </c>
      <c r="H328" s="2"/>
      <c r="I328" s="1">
        <v>519</v>
      </c>
      <c r="L328" s="2">
        <f t="shared" si="0"/>
        <v>0</v>
      </c>
    </row>
    <row r="329" spans="1:12" ht="12">
      <c r="A329" s="4" t="s">
        <v>412</v>
      </c>
      <c r="E329" s="2">
        <v>22708</v>
      </c>
      <c r="F329" s="2"/>
      <c r="G329" s="2">
        <v>17499</v>
      </c>
      <c r="H329" s="2"/>
      <c r="I329" s="2">
        <v>5209</v>
      </c>
      <c r="J329" s="2"/>
      <c r="L329" s="2">
        <f t="shared" si="0"/>
        <v>0</v>
      </c>
    </row>
    <row r="330" spans="1:12" ht="12">
      <c r="A330" s="4" t="s">
        <v>413</v>
      </c>
      <c r="E330" s="2">
        <v>37169</v>
      </c>
      <c r="F330" s="2"/>
      <c r="G330" s="2">
        <v>36127</v>
      </c>
      <c r="H330" s="2"/>
      <c r="I330" s="2">
        <v>1042</v>
      </c>
      <c r="J330" s="2"/>
      <c r="L330" s="2">
        <f t="shared" si="0"/>
        <v>0</v>
      </c>
    </row>
    <row r="331" spans="1:12" ht="12">
      <c r="A331" s="4" t="s">
        <v>414</v>
      </c>
      <c r="E331" s="2">
        <v>36942</v>
      </c>
      <c r="F331" s="2"/>
      <c r="G331" s="2">
        <v>32113</v>
      </c>
      <c r="H331" s="2"/>
      <c r="I331" s="2">
        <v>4829</v>
      </c>
      <c r="J331" s="2"/>
      <c r="L331" s="2">
        <f t="shared" si="0"/>
        <v>0</v>
      </c>
    </row>
    <row r="332" spans="1:12" ht="12">
      <c r="A332" s="4" t="s">
        <v>415</v>
      </c>
      <c r="E332" s="2">
        <v>23813</v>
      </c>
      <c r="F332" s="2"/>
      <c r="G332" s="2">
        <v>20023</v>
      </c>
      <c r="H332" s="2"/>
      <c r="I332" s="2">
        <v>3790</v>
      </c>
      <c r="J332" s="2"/>
      <c r="L332" s="2">
        <f t="shared" si="0"/>
        <v>0</v>
      </c>
    </row>
    <row r="333" spans="1:12" ht="12">
      <c r="A333" s="25" t="s">
        <v>416</v>
      </c>
      <c r="B333" s="14"/>
      <c r="C333" s="14"/>
      <c r="E333" s="102">
        <v>29813</v>
      </c>
      <c r="F333" s="2"/>
      <c r="G333" s="102">
        <v>24922</v>
      </c>
      <c r="H333" s="2"/>
      <c r="I333" s="102">
        <v>4892</v>
      </c>
      <c r="J333" s="2"/>
      <c r="L333" s="2">
        <f t="shared" si="0"/>
        <v>1</v>
      </c>
    </row>
    <row r="334" spans="1:12" ht="12">
      <c r="A334" s="94"/>
      <c r="B334" s="22"/>
      <c r="C334" s="22"/>
      <c r="E334" s="111"/>
      <c r="F334" s="2"/>
      <c r="G334" s="111"/>
      <c r="H334" s="2"/>
      <c r="I334" s="111"/>
      <c r="J334" s="2"/>
      <c r="L334" s="2"/>
    </row>
    <row r="335" ht="12.75">
      <c r="A335" s="54" t="s">
        <v>417</v>
      </c>
    </row>
    <row r="336" ht="12.75">
      <c r="A336" s="54" t="s">
        <v>418</v>
      </c>
    </row>
    <row r="337" spans="1:13" ht="12" thickBot="1">
      <c r="A337" s="95" t="s">
        <v>195</v>
      </c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1:13" ht="15" customHeight="1">
      <c r="A338" s="1" t="s">
        <v>133</v>
      </c>
      <c r="E338" s="25" t="s">
        <v>419</v>
      </c>
      <c r="F338" s="25"/>
      <c r="G338" s="25"/>
      <c r="H338" s="25"/>
      <c r="I338" s="25"/>
      <c r="J338" s="25"/>
      <c r="K338" s="25"/>
      <c r="L338" s="25"/>
      <c r="M338" s="25"/>
    </row>
    <row r="339" spans="1:13" ht="15" customHeight="1">
      <c r="A339" s="1" t="s">
        <v>133</v>
      </c>
      <c r="E339" s="4" t="s">
        <v>28</v>
      </c>
      <c r="F339" s="4"/>
      <c r="G339" s="4" t="s">
        <v>28</v>
      </c>
      <c r="H339" s="4"/>
      <c r="I339" s="110" t="s">
        <v>420</v>
      </c>
      <c r="J339" s="110"/>
      <c r="K339" s="110"/>
      <c r="L339" s="110"/>
      <c r="M339" s="110"/>
    </row>
    <row r="340" spans="1:13" ht="12">
      <c r="A340" s="1" t="s">
        <v>133</v>
      </c>
      <c r="E340" s="4"/>
      <c r="F340" s="4"/>
      <c r="G340" s="4"/>
      <c r="H340" s="4"/>
      <c r="I340" s="4" t="s">
        <v>28</v>
      </c>
      <c r="J340" s="4"/>
      <c r="K340" s="4" t="s">
        <v>421</v>
      </c>
      <c r="L340" s="4"/>
      <c r="M340" s="4" t="s">
        <v>422</v>
      </c>
    </row>
    <row r="341" spans="1:13" ht="12">
      <c r="A341" s="94" t="s">
        <v>405</v>
      </c>
      <c r="B341" s="22"/>
      <c r="C341" s="22"/>
      <c r="E341" s="4" t="s">
        <v>423</v>
      </c>
      <c r="F341" s="4"/>
      <c r="G341" s="94" t="s">
        <v>424</v>
      </c>
      <c r="H341" s="4"/>
      <c r="I341" s="4" t="s">
        <v>28</v>
      </c>
      <c r="J341" s="4"/>
      <c r="K341" s="4" t="s">
        <v>425</v>
      </c>
      <c r="L341" s="4"/>
      <c r="M341" s="4" t="s">
        <v>426</v>
      </c>
    </row>
    <row r="342" spans="1:13" ht="12">
      <c r="A342" s="1" t="s">
        <v>133</v>
      </c>
      <c r="E342" s="4" t="s">
        <v>28</v>
      </c>
      <c r="F342" s="4"/>
      <c r="G342" s="94" t="s">
        <v>427</v>
      </c>
      <c r="H342" s="4"/>
      <c r="I342" s="4" t="s">
        <v>423</v>
      </c>
      <c r="J342" s="4"/>
      <c r="K342" s="4" t="s">
        <v>428</v>
      </c>
      <c r="L342" s="4"/>
      <c r="M342" s="4" t="s">
        <v>429</v>
      </c>
    </row>
    <row r="343" spans="1:13" ht="12.75" customHeight="1">
      <c r="A343" s="14" t="s">
        <v>133</v>
      </c>
      <c r="B343" s="14"/>
      <c r="C343" s="14"/>
      <c r="E343" s="25" t="s">
        <v>28</v>
      </c>
      <c r="F343" s="4"/>
      <c r="G343" s="14"/>
      <c r="H343" s="4"/>
      <c r="I343" s="25" t="s">
        <v>28</v>
      </c>
      <c r="J343" s="4"/>
      <c r="K343" s="25" t="s">
        <v>430</v>
      </c>
      <c r="L343" s="4"/>
      <c r="M343" s="25" t="s">
        <v>431</v>
      </c>
    </row>
    <row r="344" spans="1:13" ht="15" customHeight="1">
      <c r="A344" s="97" t="s">
        <v>193</v>
      </c>
      <c r="B344" s="16"/>
      <c r="C344" s="16"/>
      <c r="D344" s="16"/>
      <c r="E344" s="17">
        <v>10165237</v>
      </c>
      <c r="F344" s="17"/>
      <c r="G344" s="17">
        <v>9925810</v>
      </c>
      <c r="H344" s="17"/>
      <c r="I344" s="17">
        <v>239427</v>
      </c>
      <c r="J344" s="17"/>
      <c r="K344" s="17">
        <v>117577</v>
      </c>
      <c r="L344" s="16"/>
      <c r="M344" s="17">
        <v>121851</v>
      </c>
    </row>
    <row r="345" spans="1:13" ht="12">
      <c r="A345" s="4" t="s">
        <v>432</v>
      </c>
      <c r="E345" s="2">
        <v>4527931</v>
      </c>
      <c r="F345" s="2"/>
      <c r="G345" s="2">
        <v>4509420</v>
      </c>
      <c r="H345" s="2"/>
      <c r="I345" s="2">
        <v>18511</v>
      </c>
      <c r="J345" s="2"/>
      <c r="K345" s="2">
        <v>5592</v>
      </c>
      <c r="M345" s="2">
        <v>12919</v>
      </c>
    </row>
    <row r="346" spans="1:13" ht="12">
      <c r="A346" s="4" t="s">
        <v>413</v>
      </c>
      <c r="E346" s="2">
        <v>1582180</v>
      </c>
      <c r="F346" s="2"/>
      <c r="G346" s="2">
        <v>1528293</v>
      </c>
      <c r="H346" s="2"/>
      <c r="I346" s="2">
        <v>53887</v>
      </c>
      <c r="J346" s="2"/>
      <c r="K346" s="2">
        <v>27936</v>
      </c>
      <c r="M346" s="2">
        <v>25951</v>
      </c>
    </row>
    <row r="347" spans="1:13" ht="12">
      <c r="A347" s="4" t="s">
        <v>414</v>
      </c>
      <c r="E347" s="2">
        <v>1494625</v>
      </c>
      <c r="F347" s="2"/>
      <c r="G347" s="2">
        <v>1422271</v>
      </c>
      <c r="H347" s="2"/>
      <c r="I347" s="2">
        <v>72354</v>
      </c>
      <c r="J347" s="2"/>
      <c r="K347" s="2">
        <v>31715</v>
      </c>
      <c r="M347" s="2">
        <v>40639</v>
      </c>
    </row>
    <row r="348" spans="1:13" ht="12">
      <c r="A348" s="4" t="s">
        <v>415</v>
      </c>
      <c r="E348" s="2">
        <v>1343937</v>
      </c>
      <c r="F348" s="2"/>
      <c r="G348" s="2">
        <v>1292564</v>
      </c>
      <c r="H348" s="2"/>
      <c r="I348" s="2">
        <v>51373</v>
      </c>
      <c r="J348" s="2"/>
      <c r="K348" s="2">
        <v>30663</v>
      </c>
      <c r="M348" s="2">
        <v>20710</v>
      </c>
    </row>
    <row r="349" spans="1:13" ht="12">
      <c r="A349" s="25" t="s">
        <v>416</v>
      </c>
      <c r="B349" s="14"/>
      <c r="C349" s="14"/>
      <c r="E349" s="102">
        <v>1216564</v>
      </c>
      <c r="F349" s="2"/>
      <c r="G349" s="102">
        <v>1173263</v>
      </c>
      <c r="H349" s="2"/>
      <c r="I349" s="102">
        <v>43301</v>
      </c>
      <c r="J349" s="102"/>
      <c r="K349" s="102">
        <v>21670</v>
      </c>
      <c r="M349" s="102">
        <v>21631</v>
      </c>
    </row>
    <row r="350" spans="5:12" ht="12">
      <c r="E350" s="2"/>
      <c r="F350" s="2"/>
      <c r="G350" s="2"/>
      <c r="H350" s="2"/>
      <c r="I350" s="2"/>
      <c r="J350" s="2"/>
      <c r="K350" s="2"/>
      <c r="L350" s="2"/>
    </row>
    <row r="351" spans="5:12" ht="12">
      <c r="E351" s="2"/>
      <c r="F351" s="2"/>
      <c r="G351" s="2"/>
      <c r="H351" s="2"/>
      <c r="I351" s="2"/>
      <c r="J351" s="2"/>
      <c r="K351" s="2"/>
      <c r="L351" s="2"/>
    </row>
    <row r="352" spans="5:12" ht="12">
      <c r="E352" s="2"/>
      <c r="F352" s="2"/>
      <c r="G352" s="2"/>
      <c r="H352" s="2"/>
      <c r="I352" s="2"/>
      <c r="J352" s="2"/>
      <c r="K352" s="2"/>
      <c r="L352" s="2"/>
    </row>
    <row r="353" ht="12.75">
      <c r="A353" s="54" t="s">
        <v>433</v>
      </c>
    </row>
    <row r="354" ht="12.75">
      <c r="A354" s="54" t="s">
        <v>434</v>
      </c>
    </row>
    <row r="355" spans="1:13" ht="12" thickBot="1">
      <c r="A355" s="95" t="s">
        <v>195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1:13" ht="12.75" customHeight="1">
      <c r="A356" s="1" t="s">
        <v>133</v>
      </c>
      <c r="E356" s="25" t="s">
        <v>419</v>
      </c>
      <c r="F356" s="25"/>
      <c r="G356" s="25"/>
      <c r="H356" s="25"/>
      <c r="I356" s="25"/>
      <c r="J356" s="25"/>
      <c r="K356" s="25"/>
      <c r="L356" s="25"/>
      <c r="M356" s="25"/>
    </row>
    <row r="357" spans="1:13" ht="14.25" customHeight="1">
      <c r="A357" s="1" t="s">
        <v>133</v>
      </c>
      <c r="E357" s="4" t="s">
        <v>28</v>
      </c>
      <c r="F357" s="4"/>
      <c r="G357" s="4" t="s">
        <v>28</v>
      </c>
      <c r="H357" s="4"/>
      <c r="I357" s="110" t="s">
        <v>420</v>
      </c>
      <c r="J357" s="110"/>
      <c r="K357" s="110"/>
      <c r="L357" s="110"/>
      <c r="M357" s="110"/>
    </row>
    <row r="358" spans="1:13" ht="12">
      <c r="A358" s="1" t="s">
        <v>133</v>
      </c>
      <c r="E358" s="4"/>
      <c r="F358" s="4"/>
      <c r="G358" s="4"/>
      <c r="H358" s="4"/>
      <c r="I358" s="4" t="s">
        <v>28</v>
      </c>
      <c r="J358" s="4"/>
      <c r="K358" s="4" t="s">
        <v>421</v>
      </c>
      <c r="L358" s="4"/>
      <c r="M358" s="4" t="s">
        <v>422</v>
      </c>
    </row>
    <row r="359" spans="1:13" ht="12">
      <c r="A359" s="94" t="s">
        <v>405</v>
      </c>
      <c r="B359" s="22"/>
      <c r="C359" s="22"/>
      <c r="E359" s="4" t="s">
        <v>423</v>
      </c>
      <c r="F359" s="4"/>
      <c r="G359" s="94" t="s">
        <v>424</v>
      </c>
      <c r="H359" s="4"/>
      <c r="I359" s="4" t="s">
        <v>28</v>
      </c>
      <c r="J359" s="4"/>
      <c r="K359" s="4" t="s">
        <v>425</v>
      </c>
      <c r="L359" s="4"/>
      <c r="M359" s="4" t="s">
        <v>426</v>
      </c>
    </row>
    <row r="360" spans="1:13" ht="12">
      <c r="A360" s="1" t="s">
        <v>133</v>
      </c>
      <c r="E360" s="4" t="s">
        <v>28</v>
      </c>
      <c r="F360" s="4"/>
      <c r="G360" s="94" t="s">
        <v>427</v>
      </c>
      <c r="H360" s="4"/>
      <c r="I360" s="4" t="s">
        <v>423</v>
      </c>
      <c r="J360" s="4"/>
      <c r="K360" s="4" t="s">
        <v>428</v>
      </c>
      <c r="L360" s="4"/>
      <c r="M360" s="4" t="s">
        <v>429</v>
      </c>
    </row>
    <row r="361" spans="1:13" ht="13.5" customHeight="1">
      <c r="A361" s="14" t="s">
        <v>133</v>
      </c>
      <c r="B361" s="14"/>
      <c r="C361" s="14"/>
      <c r="E361" s="25" t="s">
        <v>28</v>
      </c>
      <c r="F361" s="4"/>
      <c r="G361" s="14"/>
      <c r="H361" s="4"/>
      <c r="I361" s="25" t="s">
        <v>28</v>
      </c>
      <c r="J361" s="4"/>
      <c r="K361" s="25" t="s">
        <v>430</v>
      </c>
      <c r="L361" s="4"/>
      <c r="M361" s="25" t="s">
        <v>431</v>
      </c>
    </row>
    <row r="362" spans="1:13" ht="14.25" customHeight="1">
      <c r="A362" s="97" t="s">
        <v>193</v>
      </c>
      <c r="B362" s="16"/>
      <c r="C362" s="16"/>
      <c r="D362" s="16"/>
      <c r="E362" s="16">
        <v>100</v>
      </c>
      <c r="F362" s="16"/>
      <c r="G362" s="75">
        <v>97.64</v>
      </c>
      <c r="H362" s="75"/>
      <c r="I362" s="75">
        <v>2.36</v>
      </c>
      <c r="J362" s="75"/>
      <c r="K362" s="75">
        <v>1.16</v>
      </c>
      <c r="L362" s="75">
        <v>1.2</v>
      </c>
      <c r="M362" s="75">
        <v>1.2</v>
      </c>
    </row>
    <row r="363" spans="1:13" ht="12">
      <c r="A363" s="4" t="s">
        <v>432</v>
      </c>
      <c r="E363" s="1">
        <v>100</v>
      </c>
      <c r="G363" s="73">
        <v>99.59</v>
      </c>
      <c r="H363" s="73"/>
      <c r="I363" s="73">
        <v>0.41</v>
      </c>
      <c r="J363" s="73"/>
      <c r="K363" s="73">
        <v>0.12</v>
      </c>
      <c r="L363" s="73">
        <v>0.29</v>
      </c>
      <c r="M363" s="73">
        <v>0.29</v>
      </c>
    </row>
    <row r="364" spans="1:13" ht="12">
      <c r="A364" s="4" t="s">
        <v>413</v>
      </c>
      <c r="E364" s="1">
        <v>100</v>
      </c>
      <c r="G364" s="73">
        <v>96.59</v>
      </c>
      <c r="H364" s="73"/>
      <c r="I364" s="73">
        <v>3.41</v>
      </c>
      <c r="J364" s="73"/>
      <c r="K364" s="73">
        <v>1.77</v>
      </c>
      <c r="L364" s="73">
        <v>1.64</v>
      </c>
      <c r="M364" s="73">
        <v>1.64</v>
      </c>
    </row>
    <row r="365" spans="1:13" ht="12">
      <c r="A365" s="4" t="s">
        <v>414</v>
      </c>
      <c r="E365" s="1">
        <v>100</v>
      </c>
      <c r="G365" s="73">
        <v>95.16</v>
      </c>
      <c r="H365" s="73"/>
      <c r="I365" s="73">
        <v>4.84</v>
      </c>
      <c r="J365" s="73"/>
      <c r="K365" s="73">
        <v>2.12</v>
      </c>
      <c r="L365" s="73">
        <v>2.72</v>
      </c>
      <c r="M365" s="73">
        <v>2.72</v>
      </c>
    </row>
    <row r="366" spans="1:13" ht="12">
      <c r="A366" s="4" t="s">
        <v>415</v>
      </c>
      <c r="E366" s="1">
        <v>100</v>
      </c>
      <c r="G366" s="73">
        <v>96.18</v>
      </c>
      <c r="H366" s="73"/>
      <c r="I366" s="73">
        <v>3.82</v>
      </c>
      <c r="J366" s="73"/>
      <c r="K366" s="73">
        <v>2.28</v>
      </c>
      <c r="L366" s="73">
        <v>1.54</v>
      </c>
      <c r="M366" s="73">
        <v>1.54</v>
      </c>
    </row>
    <row r="367" spans="1:13" ht="12">
      <c r="A367" s="25" t="s">
        <v>416</v>
      </c>
      <c r="B367" s="14"/>
      <c r="C367" s="14"/>
      <c r="E367" s="14">
        <v>100</v>
      </c>
      <c r="G367" s="101">
        <v>96.44</v>
      </c>
      <c r="H367" s="73"/>
      <c r="I367" s="101">
        <v>3.56</v>
      </c>
      <c r="J367" s="73"/>
      <c r="K367" s="101">
        <v>1.78</v>
      </c>
      <c r="L367" s="73">
        <v>1.78</v>
      </c>
      <c r="M367" s="101">
        <v>1.78</v>
      </c>
    </row>
  </sheetData>
  <printOptions horizontalCentered="1" verticalCentered="1"/>
  <pageMargins left="0.75" right="0.75" top="1" bottom="1" header="0" footer="0"/>
  <pageSetup horizontalDpi="300" verticalDpi="300" orientation="landscape" paperSize="9" r:id="rId1"/>
  <rowBreaks count="9" manualBreakCount="9">
    <brk id="39" max="22" man="1"/>
    <brk id="66" max="22" man="1"/>
    <brk id="102" max="22" man="1"/>
    <brk id="139" max="22" man="1"/>
    <brk id="177" max="22" man="1"/>
    <brk id="215" max="22" man="1"/>
    <brk id="252" max="22" man="1"/>
    <brk id="290" max="22" man="1"/>
    <brk id="333" max="255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70">
      <selection activeCell="A6" sqref="A6"/>
    </sheetView>
  </sheetViews>
  <sheetFormatPr defaultColWidth="11.421875" defaultRowHeight="12.75"/>
  <cols>
    <col min="1" max="1" width="16.7109375" style="1" customWidth="1"/>
    <col min="2" max="2" width="0.85546875" style="7" customWidth="1"/>
    <col min="3" max="3" width="12.7109375" style="1" bestFit="1" customWidth="1"/>
    <col min="4" max="4" width="0.85546875" style="1" customWidth="1"/>
    <col min="5" max="5" width="11.57421875" style="1" bestFit="1" customWidth="1"/>
    <col min="6" max="6" width="0.85546875" style="1" customWidth="1"/>
    <col min="7" max="7" width="11.57421875" style="1" bestFit="1" customWidth="1"/>
    <col min="8" max="8" width="0.85546875" style="1" customWidth="1"/>
    <col min="9" max="9" width="11.57421875" style="1" bestFit="1" customWidth="1"/>
    <col min="10" max="10" width="0.85546875" style="1" customWidth="1"/>
    <col min="11" max="11" width="11.57421875" style="1" bestFit="1" customWidth="1"/>
    <col min="12" max="12" width="0.85546875" style="1" customWidth="1"/>
    <col min="13" max="13" width="11.57421875" style="1" bestFit="1" customWidth="1"/>
    <col min="14" max="14" width="0.85546875" style="1" customWidth="1"/>
    <col min="15" max="15" width="11.57421875" style="1" bestFit="1" customWidth="1"/>
    <col min="16" max="16" width="0.85546875" style="1" customWidth="1"/>
    <col min="17" max="17" width="11.421875" style="1" customWidth="1"/>
    <col min="18" max="16384" width="11.421875" style="7" customWidth="1"/>
  </cols>
  <sheetData>
    <row r="1" spans="1:11" ht="15">
      <c r="A1" s="5" t="s">
        <v>236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3" ht="15">
      <c r="A2" s="6" t="s">
        <v>82</v>
      </c>
      <c r="B2" s="6"/>
      <c r="C2" s="6"/>
    </row>
    <row r="3" spans="1:17" ht="15.75" thickBot="1">
      <c r="A3" s="12" t="s">
        <v>70</v>
      </c>
      <c r="B3" s="12"/>
      <c r="C3" s="1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5">
      <c r="A4" s="36"/>
      <c r="B4" s="36"/>
      <c r="C4" s="36"/>
      <c r="D4" s="13"/>
      <c r="E4" s="30" t="s">
        <v>91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3.5">
      <c r="A5" s="14" t="s">
        <v>90</v>
      </c>
      <c r="C5" s="14" t="s">
        <v>52</v>
      </c>
      <c r="E5" s="14" t="s">
        <v>83</v>
      </c>
      <c r="G5" s="14" t="s">
        <v>84</v>
      </c>
      <c r="I5" s="14" t="s">
        <v>85</v>
      </c>
      <c r="K5" s="14" t="s">
        <v>86</v>
      </c>
      <c r="M5" s="14" t="s">
        <v>87</v>
      </c>
      <c r="O5" s="14" t="s">
        <v>88</v>
      </c>
      <c r="Q5" s="14" t="s">
        <v>89</v>
      </c>
    </row>
    <row r="6" spans="1:17" ht="13.5">
      <c r="A6" s="16" t="s">
        <v>11</v>
      </c>
      <c r="B6" s="34"/>
      <c r="C6" s="17">
        <v>10165237</v>
      </c>
      <c r="D6" s="17"/>
      <c r="E6" s="17">
        <v>4738369</v>
      </c>
      <c r="F6" s="17"/>
      <c r="G6" s="17">
        <v>1580253</v>
      </c>
      <c r="H6" s="17"/>
      <c r="I6" s="17">
        <v>2674505</v>
      </c>
      <c r="J6" s="17"/>
      <c r="K6" s="17">
        <v>868432</v>
      </c>
      <c r="L6" s="17"/>
      <c r="M6" s="17">
        <v>197807</v>
      </c>
      <c r="N6" s="17"/>
      <c r="O6" s="17">
        <v>105871</v>
      </c>
      <c r="P6" s="17"/>
      <c r="Q6" s="35">
        <v>1.07</v>
      </c>
    </row>
    <row r="7" spans="1:17" ht="13.5">
      <c r="A7" s="1" t="s">
        <v>75</v>
      </c>
      <c r="C7" s="2">
        <v>1324269</v>
      </c>
      <c r="D7" s="2"/>
      <c r="E7" s="2">
        <v>1300755</v>
      </c>
      <c r="F7" s="2"/>
      <c r="G7" s="2">
        <v>20732</v>
      </c>
      <c r="H7" s="2"/>
      <c r="I7" s="2">
        <v>2782</v>
      </c>
      <c r="J7" s="2"/>
      <c r="K7" s="3" t="s">
        <v>15</v>
      </c>
      <c r="M7" s="3" t="s">
        <v>15</v>
      </c>
      <c r="O7" s="3" t="s">
        <v>15</v>
      </c>
      <c r="Q7" s="3">
        <v>0.02</v>
      </c>
    </row>
    <row r="8" spans="1:17" ht="13.5">
      <c r="A8" s="1" t="s">
        <v>76</v>
      </c>
      <c r="C8" s="2">
        <v>1591015</v>
      </c>
      <c r="D8" s="2"/>
      <c r="E8" s="2">
        <v>1510664</v>
      </c>
      <c r="F8" s="2"/>
      <c r="G8" s="2">
        <v>63001</v>
      </c>
      <c r="H8" s="2"/>
      <c r="I8" s="2">
        <v>12962</v>
      </c>
      <c r="J8" s="2"/>
      <c r="K8" s="2">
        <v>4388</v>
      </c>
      <c r="L8" s="2"/>
      <c r="M8" s="3" t="s">
        <v>15</v>
      </c>
      <c r="O8" s="3" t="s">
        <v>15</v>
      </c>
      <c r="Q8" s="3">
        <v>0.06</v>
      </c>
    </row>
    <row r="9" spans="1:17" ht="13.5">
      <c r="A9" s="1" t="s">
        <v>77</v>
      </c>
      <c r="C9" s="2">
        <v>1612647</v>
      </c>
      <c r="D9" s="2"/>
      <c r="E9" s="2">
        <v>1134662</v>
      </c>
      <c r="F9" s="2"/>
      <c r="G9" s="2">
        <v>305242</v>
      </c>
      <c r="H9" s="2"/>
      <c r="I9" s="2">
        <v>156237</v>
      </c>
      <c r="J9" s="2"/>
      <c r="K9" s="2">
        <v>15247</v>
      </c>
      <c r="L9" s="2"/>
      <c r="M9" s="3" t="s">
        <v>15</v>
      </c>
      <c r="O9" s="2">
        <v>1259</v>
      </c>
      <c r="P9" s="2"/>
      <c r="Q9" s="3">
        <v>0.42</v>
      </c>
    </row>
    <row r="10" spans="1:17" ht="13.5">
      <c r="A10" s="1" t="s">
        <v>78</v>
      </c>
      <c r="C10" s="2">
        <v>1582180</v>
      </c>
      <c r="D10" s="2"/>
      <c r="E10" s="2">
        <v>406906</v>
      </c>
      <c r="F10" s="2"/>
      <c r="G10" s="2">
        <v>517443</v>
      </c>
      <c r="H10" s="2"/>
      <c r="I10" s="2">
        <v>562326</v>
      </c>
      <c r="J10" s="2"/>
      <c r="K10" s="2">
        <v>82757</v>
      </c>
      <c r="L10" s="2"/>
      <c r="M10" s="2">
        <v>8526</v>
      </c>
      <c r="N10" s="2"/>
      <c r="O10" s="2">
        <v>4222</v>
      </c>
      <c r="P10" s="2"/>
      <c r="Q10" s="3">
        <v>1.23</v>
      </c>
    </row>
    <row r="11" spans="1:17" ht="13.5">
      <c r="A11" s="1" t="s">
        <v>79</v>
      </c>
      <c r="C11" s="2">
        <v>1494625</v>
      </c>
      <c r="D11" s="2"/>
      <c r="E11" s="2">
        <v>184446</v>
      </c>
      <c r="F11" s="2"/>
      <c r="G11" s="2">
        <v>325312</v>
      </c>
      <c r="H11" s="2"/>
      <c r="I11" s="2">
        <v>731418</v>
      </c>
      <c r="J11" s="2"/>
      <c r="K11" s="2">
        <v>209434</v>
      </c>
      <c r="L11" s="2"/>
      <c r="M11" s="2">
        <v>31097</v>
      </c>
      <c r="N11" s="2"/>
      <c r="O11" s="2">
        <v>12918</v>
      </c>
      <c r="P11" s="2"/>
      <c r="Q11" s="3">
        <v>1.74</v>
      </c>
    </row>
    <row r="12" spans="1:17" ht="13.5">
      <c r="A12" s="1" t="s">
        <v>80</v>
      </c>
      <c r="C12" s="2">
        <v>1343937</v>
      </c>
      <c r="D12" s="2"/>
      <c r="E12" s="2">
        <v>124153</v>
      </c>
      <c r="F12" s="2"/>
      <c r="G12" s="2">
        <v>223368</v>
      </c>
      <c r="H12" s="2"/>
      <c r="I12" s="2">
        <v>651866</v>
      </c>
      <c r="J12" s="2"/>
      <c r="K12" s="2">
        <v>267387</v>
      </c>
      <c r="L12" s="2"/>
      <c r="M12" s="2">
        <v>49208</v>
      </c>
      <c r="N12" s="2"/>
      <c r="O12" s="2">
        <v>27955</v>
      </c>
      <c r="P12" s="2"/>
      <c r="Q12" s="91">
        <v>2</v>
      </c>
    </row>
    <row r="13" spans="1:17" ht="13.5">
      <c r="A13" s="1" t="s">
        <v>81</v>
      </c>
      <c r="C13" s="2">
        <v>1216564</v>
      </c>
      <c r="D13" s="2"/>
      <c r="E13" s="2">
        <v>76781</v>
      </c>
      <c r="F13" s="2"/>
      <c r="G13" s="2">
        <v>125155</v>
      </c>
      <c r="H13" s="2"/>
      <c r="I13" s="2">
        <v>556914</v>
      </c>
      <c r="J13" s="2"/>
      <c r="K13" s="2">
        <v>289220</v>
      </c>
      <c r="L13" s="2"/>
      <c r="M13" s="2">
        <v>108976</v>
      </c>
      <c r="N13" s="2"/>
      <c r="O13" s="2">
        <v>59517</v>
      </c>
      <c r="P13" s="2"/>
      <c r="Q13" s="3">
        <v>2.36</v>
      </c>
    </row>
    <row r="16" spans="1:11" ht="15">
      <c r="A16" s="5" t="s">
        <v>237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3" ht="15">
      <c r="A17" s="6" t="s">
        <v>71</v>
      </c>
      <c r="B17" s="6"/>
      <c r="C17" s="6"/>
    </row>
    <row r="18" spans="1:17" ht="15.75" thickBot="1">
      <c r="A18" s="12" t="s">
        <v>70</v>
      </c>
      <c r="B18" s="12"/>
      <c r="C18" s="1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2"/>
      <c r="Q18" s="22"/>
    </row>
    <row r="19" spans="1:17" ht="15">
      <c r="A19" s="36"/>
      <c r="B19" s="36"/>
      <c r="C19" s="36"/>
      <c r="D19" s="13"/>
      <c r="E19" s="30" t="s">
        <v>91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2"/>
      <c r="Q19" s="22"/>
    </row>
    <row r="20" spans="1:17" ht="13.5">
      <c r="A20" s="14" t="s">
        <v>90</v>
      </c>
      <c r="C20" s="14" t="s">
        <v>52</v>
      </c>
      <c r="E20" s="14" t="s">
        <v>83</v>
      </c>
      <c r="G20" s="14" t="s">
        <v>84</v>
      </c>
      <c r="I20" s="14" t="s">
        <v>85</v>
      </c>
      <c r="K20" s="14" t="s">
        <v>86</v>
      </c>
      <c r="M20" s="14" t="s">
        <v>87</v>
      </c>
      <c r="O20" s="14" t="s">
        <v>88</v>
      </c>
      <c r="P20" s="22"/>
      <c r="Q20" s="22"/>
    </row>
    <row r="21" spans="1:17" ht="13.5">
      <c r="A21" s="16" t="s">
        <v>11</v>
      </c>
      <c r="B21" s="34"/>
      <c r="C21" s="39">
        <v>100</v>
      </c>
      <c r="D21" s="16"/>
      <c r="E21" s="39">
        <v>46.61</v>
      </c>
      <c r="F21" s="16"/>
      <c r="G21" s="39">
        <v>15.55</v>
      </c>
      <c r="H21" s="16"/>
      <c r="I21" s="39">
        <v>26.31</v>
      </c>
      <c r="J21" s="16"/>
      <c r="K21" s="39">
        <v>8.54</v>
      </c>
      <c r="L21" s="16"/>
      <c r="M21" s="39">
        <v>1.95</v>
      </c>
      <c r="N21" s="16"/>
      <c r="O21" s="39">
        <v>1.04</v>
      </c>
      <c r="P21" s="43"/>
      <c r="Q21" s="42"/>
    </row>
    <row r="22" spans="1:17" ht="13.5">
      <c r="A22" s="1" t="s">
        <v>75</v>
      </c>
      <c r="C22" s="38">
        <v>100</v>
      </c>
      <c r="E22" s="38">
        <v>98.22</v>
      </c>
      <c r="G22" s="38">
        <v>1.57</v>
      </c>
      <c r="I22" s="38">
        <v>0.21</v>
      </c>
      <c r="K22" s="38" t="s">
        <v>26</v>
      </c>
      <c r="M22" s="38" t="s">
        <v>26</v>
      </c>
      <c r="O22" s="38" t="s">
        <v>27</v>
      </c>
      <c r="P22" s="22"/>
      <c r="Q22" s="40"/>
    </row>
    <row r="23" spans="1:17" ht="13.5">
      <c r="A23" s="1" t="s">
        <v>76</v>
      </c>
      <c r="C23" s="38">
        <v>100</v>
      </c>
      <c r="E23" s="38">
        <v>94.95</v>
      </c>
      <c r="G23" s="38">
        <v>3.96</v>
      </c>
      <c r="I23" s="38">
        <v>0.81</v>
      </c>
      <c r="K23" s="38">
        <v>0.28</v>
      </c>
      <c r="M23" s="38" t="s">
        <v>26</v>
      </c>
      <c r="O23" s="38" t="s">
        <v>27</v>
      </c>
      <c r="Q23" s="40"/>
    </row>
    <row r="24" spans="1:17" ht="13.5">
      <c r="A24" s="1" t="s">
        <v>77</v>
      </c>
      <c r="C24" s="38">
        <v>100</v>
      </c>
      <c r="E24" s="38">
        <v>70.36</v>
      </c>
      <c r="G24" s="38">
        <v>18.93</v>
      </c>
      <c r="I24" s="38">
        <v>9.69</v>
      </c>
      <c r="K24" s="38">
        <v>0.95</v>
      </c>
      <c r="M24" s="38" t="s">
        <v>26</v>
      </c>
      <c r="O24" s="38">
        <v>0.08</v>
      </c>
      <c r="Q24" s="40"/>
    </row>
    <row r="25" spans="1:17" ht="13.5">
      <c r="A25" s="1" t="s">
        <v>78</v>
      </c>
      <c r="C25" s="38">
        <v>100</v>
      </c>
      <c r="E25" s="38">
        <v>25.72</v>
      </c>
      <c r="G25" s="80">
        <v>32.7</v>
      </c>
      <c r="I25" s="38">
        <v>35.54</v>
      </c>
      <c r="K25" s="38">
        <v>5.23</v>
      </c>
      <c r="M25" s="38">
        <v>0.54</v>
      </c>
      <c r="O25" s="38">
        <v>0.27</v>
      </c>
      <c r="Q25" s="40"/>
    </row>
    <row r="26" spans="1:17" ht="13.5">
      <c r="A26" s="1" t="s">
        <v>79</v>
      </c>
      <c r="C26" s="38">
        <v>100</v>
      </c>
      <c r="E26" s="38">
        <v>12.34</v>
      </c>
      <c r="G26" s="38">
        <v>21.77</v>
      </c>
      <c r="I26" s="38">
        <v>48.94</v>
      </c>
      <c r="K26" s="38">
        <v>14.01</v>
      </c>
      <c r="M26" s="38">
        <v>2.08</v>
      </c>
      <c r="O26" s="38">
        <v>0.86</v>
      </c>
      <c r="Q26" s="40"/>
    </row>
    <row r="27" spans="1:17" ht="13.5">
      <c r="A27" s="1" t="s">
        <v>80</v>
      </c>
      <c r="C27" s="38">
        <v>100</v>
      </c>
      <c r="E27" s="80">
        <v>9.24</v>
      </c>
      <c r="G27" s="38">
        <v>16.62</v>
      </c>
      <c r="I27" s="80">
        <v>48.5</v>
      </c>
      <c r="K27" s="38">
        <v>19.9</v>
      </c>
      <c r="M27" s="38">
        <v>3.66</v>
      </c>
      <c r="O27" s="38">
        <v>2.08</v>
      </c>
      <c r="Q27" s="40"/>
    </row>
    <row r="28" spans="1:17" ht="14.25" thickBot="1">
      <c r="A28" s="18" t="s">
        <v>81</v>
      </c>
      <c r="B28" s="47"/>
      <c r="C28" s="51">
        <v>100</v>
      </c>
      <c r="D28" s="18"/>
      <c r="E28" s="81">
        <v>6.31</v>
      </c>
      <c r="F28" s="18"/>
      <c r="G28" s="51">
        <v>10.29</v>
      </c>
      <c r="H28" s="18"/>
      <c r="I28" s="51">
        <v>45.78</v>
      </c>
      <c r="J28" s="18"/>
      <c r="K28" s="51">
        <v>23.77</v>
      </c>
      <c r="L28" s="18"/>
      <c r="M28" s="51">
        <v>8.96</v>
      </c>
      <c r="N28" s="18"/>
      <c r="O28" s="51">
        <v>4.89</v>
      </c>
      <c r="P28" s="32"/>
      <c r="Q28" s="40"/>
    </row>
    <row r="29" spans="1:17" ht="14.25" thickTop="1">
      <c r="A29" s="22"/>
      <c r="C29" s="37"/>
      <c r="Q29"/>
    </row>
    <row r="31" spans="1:11" ht="15">
      <c r="A31" s="5" t="s">
        <v>238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6" t="s">
        <v>82</v>
      </c>
      <c r="B32" s="6"/>
      <c r="C32" s="6"/>
      <c r="D32" s="7"/>
      <c r="E32" s="7"/>
      <c r="F32" s="7"/>
      <c r="G32" s="7"/>
      <c r="H32" s="7"/>
      <c r="I32" s="7"/>
      <c r="J32" s="7"/>
      <c r="K32" s="7"/>
    </row>
    <row r="33" spans="1:17" ht="15.75" thickBot="1">
      <c r="A33" s="10" t="s">
        <v>70</v>
      </c>
      <c r="B33" s="10"/>
      <c r="C33" s="10"/>
      <c r="O33" s="22"/>
      <c r="P33" s="22"/>
      <c r="Q33" s="22"/>
    </row>
    <row r="34" spans="1:17" ht="15">
      <c r="A34" s="36"/>
      <c r="B34" s="36"/>
      <c r="C34" s="36"/>
      <c r="D34" s="13"/>
      <c r="E34" s="30" t="s">
        <v>91</v>
      </c>
      <c r="F34" s="30"/>
      <c r="G34" s="30"/>
      <c r="H34" s="30"/>
      <c r="I34" s="30"/>
      <c r="J34" s="30"/>
      <c r="K34" s="30"/>
      <c r="L34" s="30"/>
      <c r="M34" s="30"/>
      <c r="N34" s="30"/>
      <c r="O34" s="22"/>
      <c r="P34" s="22"/>
      <c r="Q34" s="22"/>
    </row>
    <row r="35" spans="1:17" ht="13.5">
      <c r="A35" s="14" t="s">
        <v>92</v>
      </c>
      <c r="C35" s="14" t="s">
        <v>52</v>
      </c>
      <c r="E35" s="14" t="s">
        <v>83</v>
      </c>
      <c r="G35" s="14" t="s">
        <v>84</v>
      </c>
      <c r="I35" s="14" t="s">
        <v>85</v>
      </c>
      <c r="K35" s="14" t="s">
        <v>98</v>
      </c>
      <c r="M35" s="14" t="s">
        <v>89</v>
      </c>
      <c r="O35" s="22"/>
      <c r="P35" s="22"/>
      <c r="Q35" s="22"/>
    </row>
    <row r="36" spans="1:17" ht="13.5">
      <c r="A36" s="44" t="s">
        <v>11</v>
      </c>
      <c r="B36" s="34"/>
      <c r="C36" s="45">
        <v>10165237</v>
      </c>
      <c r="D36" s="16"/>
      <c r="E36" s="45">
        <v>4738369</v>
      </c>
      <c r="F36" s="16"/>
      <c r="G36" s="45">
        <v>1580253</v>
      </c>
      <c r="H36" s="16"/>
      <c r="I36" s="45">
        <v>2674505</v>
      </c>
      <c r="J36" s="16"/>
      <c r="K36" s="45">
        <v>1172110</v>
      </c>
      <c r="L36" s="16"/>
      <c r="M36" s="44">
        <v>1.07</v>
      </c>
      <c r="N36" s="41"/>
      <c r="O36" s="42"/>
      <c r="P36" s="43"/>
      <c r="Q36" s="42"/>
    </row>
    <row r="37" spans="1:17" ht="13.5">
      <c r="A37" t="s">
        <v>93</v>
      </c>
      <c r="C37" s="37">
        <v>10047563</v>
      </c>
      <c r="E37" s="37">
        <v>4694538</v>
      </c>
      <c r="G37" s="37">
        <v>1550023</v>
      </c>
      <c r="I37" s="37">
        <v>2641754</v>
      </c>
      <c r="K37" s="37">
        <v>1161248</v>
      </c>
      <c r="M37">
        <v>1.07</v>
      </c>
      <c r="O37" s="40"/>
      <c r="P37" s="22"/>
      <c r="Q37" s="40"/>
    </row>
    <row r="38" spans="1:17" ht="13.5">
      <c r="A38" t="s">
        <v>94</v>
      </c>
      <c r="C38" s="37">
        <v>35201</v>
      </c>
      <c r="E38" s="37">
        <v>13926</v>
      </c>
      <c r="G38" s="37">
        <v>10300</v>
      </c>
      <c r="I38" s="37">
        <v>10051</v>
      </c>
      <c r="K38">
        <v>925</v>
      </c>
      <c r="M38">
        <v>0.97</v>
      </c>
      <c r="O38" s="38"/>
      <c r="Q38" s="38"/>
    </row>
    <row r="39" spans="1:17" ht="13.5">
      <c r="A39" t="s">
        <v>95</v>
      </c>
      <c r="C39" s="37">
        <v>18010</v>
      </c>
      <c r="E39" s="37">
        <v>6703</v>
      </c>
      <c r="G39" s="37">
        <v>3023</v>
      </c>
      <c r="I39" s="37">
        <v>2787</v>
      </c>
      <c r="K39" s="37">
        <v>5496</v>
      </c>
      <c r="M39" s="82">
        <v>1.6</v>
      </c>
      <c r="O39" s="38"/>
      <c r="Q39" s="38"/>
    </row>
    <row r="40" spans="1:17" ht="39.75" customHeight="1">
      <c r="A40" s="49" t="s">
        <v>96</v>
      </c>
      <c r="C40" s="37">
        <v>43879</v>
      </c>
      <c r="E40" s="37">
        <v>10975</v>
      </c>
      <c r="G40" s="37">
        <v>9833</v>
      </c>
      <c r="I40" s="37">
        <v>18630</v>
      </c>
      <c r="K40" s="37">
        <v>4441</v>
      </c>
      <c r="M40">
        <v>1.39</v>
      </c>
      <c r="O40" s="38"/>
      <c r="Q40" s="38"/>
    </row>
    <row r="41" spans="1:17" ht="14.25" thickBot="1">
      <c r="A41" s="46" t="s">
        <v>97</v>
      </c>
      <c r="B41" s="47"/>
      <c r="C41" s="48">
        <v>20585</v>
      </c>
      <c r="D41" s="18"/>
      <c r="E41" s="48">
        <v>12227</v>
      </c>
      <c r="F41" s="18"/>
      <c r="G41" s="48">
        <v>7075</v>
      </c>
      <c r="H41" s="18"/>
      <c r="I41" s="48">
        <v>1283</v>
      </c>
      <c r="J41" s="18"/>
      <c r="K41" s="46" t="s">
        <v>15</v>
      </c>
      <c r="L41" s="18"/>
      <c r="M41" s="46">
        <v>0.47</v>
      </c>
      <c r="O41" s="38"/>
      <c r="Q41" s="38"/>
    </row>
    <row r="42" spans="3:17" ht="14.25" thickTop="1">
      <c r="C42" s="38"/>
      <c r="E42" s="38"/>
      <c r="G42" s="38"/>
      <c r="I42" s="38"/>
      <c r="K42" s="38"/>
      <c r="M42" s="38"/>
      <c r="O42" s="38"/>
      <c r="Q42" s="38"/>
    </row>
    <row r="43" spans="1:17" s="8" customFormat="1" ht="13.5">
      <c r="A43" s="22"/>
      <c r="C43" s="40"/>
      <c r="D43" s="22"/>
      <c r="E43" s="40"/>
      <c r="F43" s="22"/>
      <c r="G43" s="40"/>
      <c r="H43" s="22"/>
      <c r="I43" s="40"/>
      <c r="J43" s="22"/>
      <c r="K43" s="40"/>
      <c r="L43" s="22"/>
      <c r="M43" s="40"/>
      <c r="N43" s="22"/>
      <c r="O43" s="40"/>
      <c r="P43" s="22"/>
      <c r="Q43" s="40"/>
    </row>
    <row r="44" spans="1:17" s="8" customFormat="1" ht="13.5">
      <c r="A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1" ht="15">
      <c r="A45" s="5" t="s">
        <v>239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5">
      <c r="A46" s="5" t="s">
        <v>240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5">
      <c r="A47" s="6" t="s">
        <v>71</v>
      </c>
      <c r="B47" s="6"/>
      <c r="C47" s="6"/>
      <c r="D47" s="7"/>
      <c r="E47" s="7"/>
      <c r="F47" s="7"/>
      <c r="G47" s="7"/>
      <c r="H47" s="7"/>
      <c r="I47" s="7"/>
      <c r="J47" s="7"/>
      <c r="K47" s="7"/>
    </row>
    <row r="48" spans="1:13" ht="15.75" thickBot="1">
      <c r="A48" s="10"/>
      <c r="B48" s="10"/>
      <c r="C48" s="10"/>
      <c r="M48" s="22"/>
    </row>
    <row r="49" spans="1:13" ht="15">
      <c r="A49" s="36"/>
      <c r="B49" s="36"/>
      <c r="C49" s="36"/>
      <c r="D49" s="13"/>
      <c r="E49" s="30" t="s">
        <v>91</v>
      </c>
      <c r="F49" s="30"/>
      <c r="G49" s="30"/>
      <c r="H49" s="30"/>
      <c r="I49" s="30"/>
      <c r="J49" s="30"/>
      <c r="K49" s="30"/>
      <c r="L49" s="30"/>
      <c r="M49" s="22"/>
    </row>
    <row r="50" spans="1:13" ht="13.5">
      <c r="A50" s="14" t="s">
        <v>92</v>
      </c>
      <c r="C50" s="14" t="s">
        <v>52</v>
      </c>
      <c r="E50" s="14" t="s">
        <v>83</v>
      </c>
      <c r="G50" s="14" t="s">
        <v>84</v>
      </c>
      <c r="I50" s="14" t="s">
        <v>85</v>
      </c>
      <c r="K50" s="14" t="s">
        <v>98</v>
      </c>
      <c r="M50" s="22"/>
    </row>
    <row r="51" spans="1:12" ht="13.5">
      <c r="A51" s="44" t="s">
        <v>11</v>
      </c>
      <c r="B51" s="34"/>
      <c r="C51" s="50">
        <v>100</v>
      </c>
      <c r="D51" s="16"/>
      <c r="E51" s="44">
        <v>46.61</v>
      </c>
      <c r="F51" s="16"/>
      <c r="G51" s="44">
        <v>15.55</v>
      </c>
      <c r="H51" s="16"/>
      <c r="I51" s="44">
        <v>26.31</v>
      </c>
      <c r="J51" s="16"/>
      <c r="K51" s="44">
        <v>11.53</v>
      </c>
      <c r="L51" s="41"/>
    </row>
    <row r="52" spans="1:13" ht="13.5">
      <c r="A52" t="s">
        <v>93</v>
      </c>
      <c r="C52">
        <v>100</v>
      </c>
      <c r="E52">
        <v>46.72</v>
      </c>
      <c r="G52">
        <v>15.43</v>
      </c>
      <c r="I52">
        <v>26.29</v>
      </c>
      <c r="K52">
        <v>11.56</v>
      </c>
      <c r="M52" s="29"/>
    </row>
    <row r="53" spans="1:13" ht="13.5">
      <c r="A53" t="s">
        <v>94</v>
      </c>
      <c r="C53">
        <v>100</v>
      </c>
      <c r="E53">
        <v>39.56</v>
      </c>
      <c r="G53">
        <v>29.26</v>
      </c>
      <c r="I53">
        <v>28.55</v>
      </c>
      <c r="K53">
        <v>2.63</v>
      </c>
      <c r="M53" s="29"/>
    </row>
    <row r="54" spans="1:13" ht="13.5">
      <c r="A54" t="s">
        <v>95</v>
      </c>
      <c r="C54">
        <v>100</v>
      </c>
      <c r="E54">
        <v>37.22</v>
      </c>
      <c r="G54">
        <v>16.78</v>
      </c>
      <c r="I54">
        <v>15.48</v>
      </c>
      <c r="K54">
        <v>30.52</v>
      </c>
      <c r="M54" s="29"/>
    </row>
    <row r="55" spans="1:13" ht="39">
      <c r="A55" s="49" t="s">
        <v>96</v>
      </c>
      <c r="C55">
        <v>100</v>
      </c>
      <c r="E55">
        <v>25.01</v>
      </c>
      <c r="G55">
        <v>22.41</v>
      </c>
      <c r="I55">
        <v>42.46</v>
      </c>
      <c r="K55">
        <v>10.12</v>
      </c>
      <c r="M55"/>
    </row>
    <row r="56" spans="1:13" ht="14.25" thickBot="1">
      <c r="A56" s="46" t="s">
        <v>97</v>
      </c>
      <c r="B56" s="47"/>
      <c r="C56" s="46">
        <v>100</v>
      </c>
      <c r="D56" s="18"/>
      <c r="E56" s="83">
        <v>59.4</v>
      </c>
      <c r="F56" s="18"/>
      <c r="G56" s="46">
        <v>34.37</v>
      </c>
      <c r="H56" s="18"/>
      <c r="I56" s="46">
        <v>6.23</v>
      </c>
      <c r="J56" s="18"/>
      <c r="K56" s="46" t="s">
        <v>27</v>
      </c>
      <c r="L56" s="22"/>
      <c r="M56" s="29"/>
    </row>
    <row r="57" spans="3:13" ht="14.25" thickTop="1">
      <c r="C57" s="38"/>
      <c r="E57" s="38"/>
      <c r="G57" s="38"/>
      <c r="I57" s="38"/>
      <c r="K57" s="38"/>
      <c r="M57" s="38"/>
    </row>
  </sheetData>
  <printOptions horizontalCentered="1"/>
  <pageMargins left="0.75" right="0.75" top="1" bottom="1" header="0" footer="0"/>
  <pageSetup horizontalDpi="600" verticalDpi="600" orientation="landscape" paperSize="9" r:id="rId1"/>
  <rowBreaks count="1" manualBreakCount="1">
    <brk id="2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E36" sqref="E36"/>
    </sheetView>
  </sheetViews>
  <sheetFormatPr defaultColWidth="11.421875" defaultRowHeight="12.75"/>
  <cols>
    <col min="1" max="1" width="17.7109375" style="52" customWidth="1"/>
    <col min="2" max="2" width="0.5625" style="52" customWidth="1"/>
    <col min="3" max="3" width="11.421875" style="52" customWidth="1"/>
    <col min="4" max="4" width="0.5625" style="52" customWidth="1"/>
    <col min="5" max="5" width="11.421875" style="52" customWidth="1"/>
    <col min="6" max="6" width="0.5625" style="52" customWidth="1"/>
    <col min="7" max="7" width="11.421875" style="52" customWidth="1"/>
    <col min="8" max="8" width="0.5625" style="52" customWidth="1"/>
    <col min="9" max="9" width="11.421875" style="52" customWidth="1"/>
    <col min="10" max="10" width="0.5625" style="52" customWidth="1"/>
    <col min="11" max="11" width="11.421875" style="52" customWidth="1"/>
    <col min="12" max="12" width="0.5625" style="52" customWidth="1"/>
    <col min="13" max="13" width="11.421875" style="52" customWidth="1"/>
    <col min="14" max="14" width="0.5625" style="52" customWidth="1"/>
    <col min="15" max="15" width="13.57421875" style="52" customWidth="1"/>
    <col min="16" max="16" width="0.5625" style="52" customWidth="1"/>
    <col min="17" max="16384" width="11.421875" style="52" customWidth="1"/>
  </cols>
  <sheetData>
    <row r="1" spans="1:18" ht="15">
      <c r="A1" s="5" t="s">
        <v>241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>
      <c r="A2" s="5" t="s">
        <v>115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" ht="12.75">
      <c r="A3" s="54" t="s">
        <v>112</v>
      </c>
      <c r="B3" s="54"/>
      <c r="C3" s="54"/>
    </row>
    <row r="4" spans="1:17" ht="13.5" thickBo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27" customHeight="1" thickBot="1">
      <c r="A5" s="62" t="s">
        <v>113</v>
      </c>
      <c r="C5" s="58" t="s">
        <v>2</v>
      </c>
      <c r="E5" s="55" t="s">
        <v>114</v>
      </c>
      <c r="F5" s="55"/>
      <c r="G5" s="55"/>
      <c r="H5" s="55"/>
      <c r="I5" s="55"/>
      <c r="J5" s="55"/>
      <c r="K5" s="55" t="s">
        <v>2</v>
      </c>
      <c r="L5" s="55"/>
      <c r="M5" s="55" t="s">
        <v>2</v>
      </c>
      <c r="N5" s="55"/>
      <c r="O5" s="55" t="s">
        <v>2</v>
      </c>
      <c r="P5" s="55"/>
      <c r="Q5" s="55"/>
    </row>
    <row r="6" spans="1:17" ht="12.75">
      <c r="A6" s="52" t="s">
        <v>1</v>
      </c>
      <c r="C6" s="59" t="s">
        <v>3</v>
      </c>
      <c r="E6" s="59" t="s">
        <v>99</v>
      </c>
      <c r="G6" s="59" t="s">
        <v>100</v>
      </c>
      <c r="I6" s="59" t="s">
        <v>101</v>
      </c>
      <c r="K6" s="59" t="s">
        <v>102</v>
      </c>
      <c r="M6" s="59" t="s">
        <v>103</v>
      </c>
      <c r="O6" s="59" t="s">
        <v>104</v>
      </c>
      <c r="Q6" s="59" t="s">
        <v>105</v>
      </c>
    </row>
    <row r="7" spans="1:17" ht="12.75">
      <c r="A7" s="56" t="s">
        <v>11</v>
      </c>
      <c r="B7" s="56"/>
      <c r="C7" s="57">
        <v>10165237</v>
      </c>
      <c r="D7" s="57"/>
      <c r="E7" s="57">
        <v>4738369</v>
      </c>
      <c r="F7" s="57"/>
      <c r="G7" s="57">
        <v>1580253</v>
      </c>
      <c r="H7" s="57"/>
      <c r="I7" s="57">
        <v>2674505</v>
      </c>
      <c r="J7" s="57"/>
      <c r="K7" s="57">
        <v>868432</v>
      </c>
      <c r="L7" s="57"/>
      <c r="M7" s="57">
        <v>197807</v>
      </c>
      <c r="N7" s="57"/>
      <c r="O7" s="57">
        <v>105871</v>
      </c>
      <c r="P7" s="57"/>
      <c r="Q7" s="84">
        <v>1.07</v>
      </c>
    </row>
    <row r="8" spans="1:17" ht="12.75">
      <c r="A8" s="52" t="s">
        <v>106</v>
      </c>
      <c r="C8" s="53">
        <v>163677</v>
      </c>
      <c r="D8" s="53"/>
      <c r="E8" s="53">
        <v>127707</v>
      </c>
      <c r="F8" s="53"/>
      <c r="G8" s="53">
        <v>20514</v>
      </c>
      <c r="H8" s="53"/>
      <c r="I8" s="53">
        <v>10106</v>
      </c>
      <c r="J8" s="53"/>
      <c r="K8" s="53">
        <v>4109</v>
      </c>
      <c r="L8" s="53"/>
      <c r="M8" s="53">
        <v>1239</v>
      </c>
      <c r="N8" s="53"/>
      <c r="O8" s="52" t="s">
        <v>15</v>
      </c>
      <c r="Q8" s="85">
        <v>0.35</v>
      </c>
    </row>
    <row r="9" spans="1:17" ht="12.75">
      <c r="A9" s="52" t="s">
        <v>107</v>
      </c>
      <c r="C9" s="53">
        <v>1405557</v>
      </c>
      <c r="D9" s="53"/>
      <c r="E9" s="53">
        <v>562223</v>
      </c>
      <c r="F9" s="53"/>
      <c r="G9" s="53">
        <v>465072</v>
      </c>
      <c r="H9" s="53"/>
      <c r="I9" s="53">
        <v>321644</v>
      </c>
      <c r="J9" s="53"/>
      <c r="K9" s="53">
        <v>50132</v>
      </c>
      <c r="L9" s="53"/>
      <c r="M9" s="53">
        <v>4166</v>
      </c>
      <c r="N9" s="53"/>
      <c r="O9" s="53">
        <v>2319</v>
      </c>
      <c r="P9" s="53"/>
      <c r="Q9" s="85">
        <v>0.92</v>
      </c>
    </row>
    <row r="10" spans="1:17" ht="12.75">
      <c r="A10" s="52" t="s">
        <v>108</v>
      </c>
      <c r="C10" s="53">
        <v>5441177</v>
      </c>
      <c r="D10" s="53"/>
      <c r="E10" s="53">
        <v>2485382</v>
      </c>
      <c r="F10" s="53"/>
      <c r="G10" s="53">
        <v>767887</v>
      </c>
      <c r="H10" s="53"/>
      <c r="I10" s="53">
        <v>1584055</v>
      </c>
      <c r="J10" s="53"/>
      <c r="K10" s="53">
        <v>477740</v>
      </c>
      <c r="L10" s="53"/>
      <c r="M10" s="53">
        <v>85574</v>
      </c>
      <c r="N10" s="53"/>
      <c r="O10" s="53">
        <v>40539</v>
      </c>
      <c r="P10" s="53"/>
      <c r="Q10" s="85">
        <v>1.09</v>
      </c>
    </row>
    <row r="11" spans="1:17" ht="12.75">
      <c r="A11" s="52" t="s">
        <v>109</v>
      </c>
      <c r="C11" s="53">
        <v>2411291</v>
      </c>
      <c r="D11" s="53"/>
      <c r="E11" s="53">
        <v>1188144</v>
      </c>
      <c r="F11" s="53"/>
      <c r="G11" s="53">
        <v>253855</v>
      </c>
      <c r="H11" s="53"/>
      <c r="I11" s="53">
        <v>589823</v>
      </c>
      <c r="J11" s="53"/>
      <c r="K11" s="53">
        <v>250780</v>
      </c>
      <c r="L11" s="53"/>
      <c r="M11" s="53">
        <v>80159</v>
      </c>
      <c r="N11" s="53"/>
      <c r="O11" s="53">
        <v>48529</v>
      </c>
      <c r="P11" s="53"/>
      <c r="Q11" s="85">
        <v>1.15</v>
      </c>
    </row>
    <row r="12" spans="1:17" ht="12.75">
      <c r="A12" s="52" t="s">
        <v>110</v>
      </c>
      <c r="C12" s="53">
        <v>529382</v>
      </c>
      <c r="D12" s="53"/>
      <c r="E12" s="53">
        <v>271126</v>
      </c>
      <c r="F12" s="53"/>
      <c r="G12" s="53">
        <v>60737</v>
      </c>
      <c r="H12" s="53"/>
      <c r="I12" s="53">
        <v>106299</v>
      </c>
      <c r="J12" s="53"/>
      <c r="K12" s="53">
        <v>58746</v>
      </c>
      <c r="L12" s="53"/>
      <c r="M12" s="53">
        <v>20259</v>
      </c>
      <c r="N12" s="53"/>
      <c r="O12" s="53">
        <v>12215</v>
      </c>
      <c r="P12" s="53"/>
      <c r="Q12" s="85">
        <v>1.13</v>
      </c>
    </row>
    <row r="13" spans="1:17" ht="13.5" thickBot="1">
      <c r="A13" s="60" t="s">
        <v>111</v>
      </c>
      <c r="B13" s="60"/>
      <c r="C13" s="61">
        <v>214153</v>
      </c>
      <c r="D13" s="61"/>
      <c r="E13" s="61">
        <v>103786</v>
      </c>
      <c r="F13" s="61"/>
      <c r="G13" s="61">
        <v>12186</v>
      </c>
      <c r="H13" s="61"/>
      <c r="I13" s="61">
        <v>62578</v>
      </c>
      <c r="J13" s="61"/>
      <c r="K13" s="61">
        <v>26924</v>
      </c>
      <c r="L13" s="61"/>
      <c r="M13" s="61">
        <v>6409</v>
      </c>
      <c r="N13" s="61"/>
      <c r="O13" s="61">
        <v>2270</v>
      </c>
      <c r="P13" s="61"/>
      <c r="Q13" s="67">
        <v>1.21</v>
      </c>
    </row>
    <row r="14" ht="13.5" thickTop="1"/>
    <row r="17" spans="1:18" ht="15">
      <c r="A17" s="5" t="s">
        <v>242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 t="s">
        <v>117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3" ht="12.75">
      <c r="A19" s="54" t="s">
        <v>132</v>
      </c>
      <c r="B19" s="54"/>
      <c r="C19" s="54"/>
    </row>
    <row r="20" spans="1:16" ht="13.5" thickBot="1">
      <c r="A20" s="58" t="s">
        <v>195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7" ht="27" customHeight="1" thickBot="1">
      <c r="A21" s="62" t="s">
        <v>113</v>
      </c>
      <c r="C21" s="58" t="s">
        <v>2</v>
      </c>
      <c r="E21" s="55" t="s">
        <v>114</v>
      </c>
      <c r="F21" s="55"/>
      <c r="G21" s="55"/>
      <c r="H21" s="55"/>
      <c r="I21" s="55"/>
      <c r="J21" s="55"/>
      <c r="K21" s="55" t="s">
        <v>2</v>
      </c>
      <c r="L21" s="55"/>
      <c r="M21" s="55" t="s">
        <v>2</v>
      </c>
      <c r="N21" s="55"/>
      <c r="O21" s="55" t="s">
        <v>2</v>
      </c>
      <c r="P21" s="55"/>
      <c r="Q21" s="64"/>
    </row>
    <row r="22" spans="1:17" ht="12.75">
      <c r="A22" s="52" t="s">
        <v>1</v>
      </c>
      <c r="C22" s="59" t="s">
        <v>3</v>
      </c>
      <c r="E22" s="59" t="s">
        <v>99</v>
      </c>
      <c r="G22" s="59" t="s">
        <v>100</v>
      </c>
      <c r="I22" s="59" t="s">
        <v>101</v>
      </c>
      <c r="K22" s="59" t="s">
        <v>102</v>
      </c>
      <c r="M22" s="59" t="s">
        <v>103</v>
      </c>
      <c r="O22" s="59" t="s">
        <v>104</v>
      </c>
      <c r="Q22" s="65"/>
    </row>
    <row r="23" spans="1:15" ht="12.75">
      <c r="A23" s="56" t="s">
        <v>11</v>
      </c>
      <c r="B23" s="56"/>
      <c r="C23" s="66" t="s">
        <v>116</v>
      </c>
      <c r="D23" s="56"/>
      <c r="E23" s="66">
        <v>46.61</v>
      </c>
      <c r="F23" s="56"/>
      <c r="G23" s="66">
        <v>15.55</v>
      </c>
      <c r="H23" s="56"/>
      <c r="I23" s="66">
        <v>26.31</v>
      </c>
      <c r="J23" s="56"/>
      <c r="K23" s="66">
        <v>8.54</v>
      </c>
      <c r="L23" s="56"/>
      <c r="M23" s="66">
        <v>1.95</v>
      </c>
      <c r="N23" s="56"/>
      <c r="O23" s="66">
        <v>1.04</v>
      </c>
    </row>
    <row r="24" spans="1:15" ht="12.75">
      <c r="A24" s="52" t="s">
        <v>106</v>
      </c>
      <c r="C24" s="63" t="s">
        <v>116</v>
      </c>
      <c r="E24" s="63">
        <v>78.02</v>
      </c>
      <c r="G24" s="63">
        <v>12.53</v>
      </c>
      <c r="I24" s="86">
        <v>6.17</v>
      </c>
      <c r="K24" s="63">
        <v>2.51</v>
      </c>
      <c r="M24" s="63">
        <v>0.76</v>
      </c>
      <c r="O24" s="63" t="s">
        <v>27</v>
      </c>
    </row>
    <row r="25" spans="1:15" ht="12.75">
      <c r="A25" s="52" t="s">
        <v>107</v>
      </c>
      <c r="C25" s="63" t="s">
        <v>116</v>
      </c>
      <c r="E25" s="86">
        <v>40</v>
      </c>
      <c r="G25" s="63">
        <v>33.09</v>
      </c>
      <c r="I25" s="63">
        <v>22.88</v>
      </c>
      <c r="K25" s="63">
        <v>3.57</v>
      </c>
      <c r="M25" s="86">
        <v>0.3</v>
      </c>
      <c r="O25" s="63">
        <v>0.17</v>
      </c>
    </row>
    <row r="26" spans="1:15" ht="12.75">
      <c r="A26" s="52" t="s">
        <v>108</v>
      </c>
      <c r="C26" s="63" t="s">
        <v>116</v>
      </c>
      <c r="E26" s="63">
        <v>45.68</v>
      </c>
      <c r="G26" s="63">
        <v>14.11</v>
      </c>
      <c r="I26" s="63">
        <v>29.11</v>
      </c>
      <c r="K26" s="63">
        <v>8.78</v>
      </c>
      <c r="M26" s="63">
        <v>1.57</v>
      </c>
      <c r="O26" s="63">
        <v>0.75</v>
      </c>
    </row>
    <row r="27" spans="1:15" ht="12.75">
      <c r="A27" s="52" t="s">
        <v>109</v>
      </c>
      <c r="C27" s="63" t="s">
        <v>116</v>
      </c>
      <c r="E27" s="63">
        <v>49.27</v>
      </c>
      <c r="G27" s="63">
        <v>10.53</v>
      </c>
      <c r="I27" s="63">
        <v>24.46</v>
      </c>
      <c r="K27" s="86">
        <v>10.4</v>
      </c>
      <c r="M27" s="63">
        <v>3.32</v>
      </c>
      <c r="O27" s="63">
        <v>2.01</v>
      </c>
    </row>
    <row r="28" spans="1:15" ht="12.75">
      <c r="A28" s="52" t="s">
        <v>110</v>
      </c>
      <c r="C28" s="63" t="s">
        <v>116</v>
      </c>
      <c r="E28" s="63">
        <v>51.22</v>
      </c>
      <c r="G28" s="63">
        <v>11.47</v>
      </c>
      <c r="I28" s="63">
        <v>20.08</v>
      </c>
      <c r="K28" s="86">
        <v>11.1</v>
      </c>
      <c r="M28" s="63">
        <v>3.83</v>
      </c>
      <c r="O28" s="63">
        <v>2.31</v>
      </c>
    </row>
    <row r="29" spans="1:15" ht="13.5" thickBot="1">
      <c r="A29" s="60" t="s">
        <v>111</v>
      </c>
      <c r="B29" s="60"/>
      <c r="C29" s="67" t="s">
        <v>116</v>
      </c>
      <c r="D29" s="60"/>
      <c r="E29" s="67">
        <v>48.46</v>
      </c>
      <c r="F29" s="60"/>
      <c r="G29" s="87">
        <v>5.69</v>
      </c>
      <c r="H29" s="60"/>
      <c r="I29" s="67">
        <v>29.22</v>
      </c>
      <c r="J29" s="60"/>
      <c r="K29" s="67">
        <v>12.57</v>
      </c>
      <c r="L29" s="60"/>
      <c r="M29" s="67">
        <v>2.99</v>
      </c>
      <c r="N29" s="60"/>
      <c r="O29" s="67">
        <v>1.06</v>
      </c>
    </row>
    <row r="30" ht="13.5" thickTop="1"/>
  </sheetData>
  <printOptions horizontalCentered="1"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2" width="0.5625" style="0" customWidth="1"/>
    <col min="4" max="4" width="0.5625" style="0" customWidth="1"/>
    <col min="6" max="6" width="0.5625" style="0" customWidth="1"/>
    <col min="8" max="8" width="0.5625" style="0" customWidth="1"/>
    <col min="10" max="10" width="0.5625" style="0" customWidth="1"/>
    <col min="12" max="12" width="0.5625" style="0" customWidth="1"/>
    <col min="14" max="14" width="0.5625" style="0" customWidth="1"/>
    <col min="15" max="15" width="14.140625" style="0" customWidth="1"/>
    <col min="16" max="16" width="0.5625" style="0" customWidth="1"/>
  </cols>
  <sheetData>
    <row r="1" s="5" customFormat="1" ht="15">
      <c r="A1" s="5" t="s">
        <v>244</v>
      </c>
    </row>
    <row r="2" s="52" customFormat="1" ht="15">
      <c r="A2" s="5" t="s">
        <v>118</v>
      </c>
    </row>
    <row r="3" s="52" customFormat="1" ht="15">
      <c r="A3" s="6" t="s">
        <v>34</v>
      </c>
    </row>
    <row r="4" spans="1:17" s="52" customFormat="1" ht="13.5" thickBot="1">
      <c r="A4" s="58" t="s">
        <v>119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s="52" customFormat="1" ht="35.25" customHeight="1" thickBot="1">
      <c r="A5" s="62" t="s">
        <v>120</v>
      </c>
      <c r="C5" s="58" t="s">
        <v>2</v>
      </c>
      <c r="E5" s="55" t="s">
        <v>114</v>
      </c>
      <c r="F5" s="55"/>
      <c r="G5" s="55"/>
      <c r="H5" s="55"/>
      <c r="I5" s="55"/>
      <c r="J5" s="55"/>
      <c r="K5" s="55" t="s">
        <v>2</v>
      </c>
      <c r="L5" s="55"/>
      <c r="M5" s="55" t="s">
        <v>2</v>
      </c>
      <c r="N5" s="55"/>
      <c r="O5" s="55" t="s">
        <v>2</v>
      </c>
      <c r="P5" s="55"/>
      <c r="Q5" s="55"/>
    </row>
    <row r="6" spans="1:17" s="52" customFormat="1" ht="12.75">
      <c r="A6" s="52" t="s">
        <v>1</v>
      </c>
      <c r="C6" s="59" t="s">
        <v>3</v>
      </c>
      <c r="E6" s="59" t="s">
        <v>99</v>
      </c>
      <c r="G6" s="59" t="s">
        <v>100</v>
      </c>
      <c r="I6" s="59" t="s">
        <v>101</v>
      </c>
      <c r="K6" s="59" t="s">
        <v>102</v>
      </c>
      <c r="M6" s="59" t="s">
        <v>103</v>
      </c>
      <c r="O6" s="59" t="s">
        <v>104</v>
      </c>
      <c r="Q6" s="59" t="s">
        <v>105</v>
      </c>
    </row>
    <row r="7" spans="1:17" s="52" customFormat="1" ht="12.75">
      <c r="A7" s="56" t="s">
        <v>121</v>
      </c>
      <c r="B7" s="56"/>
      <c r="C7" s="57">
        <v>7251828</v>
      </c>
      <c r="D7" s="56"/>
      <c r="E7" s="57">
        <v>2189736</v>
      </c>
      <c r="F7" s="56"/>
      <c r="G7" s="57">
        <v>1410788</v>
      </c>
      <c r="H7" s="56"/>
      <c r="I7" s="57">
        <v>2542179</v>
      </c>
      <c r="J7" s="56"/>
      <c r="K7" s="57">
        <v>822731</v>
      </c>
      <c r="L7" s="56"/>
      <c r="M7" s="57">
        <v>184331</v>
      </c>
      <c r="N7" s="56"/>
      <c r="O7" s="57">
        <v>102062</v>
      </c>
      <c r="P7" s="56"/>
      <c r="Q7" s="57">
        <v>102062</v>
      </c>
    </row>
    <row r="8" spans="1:17" s="52" customFormat="1" ht="12.75">
      <c r="A8" s="52" t="s">
        <v>122</v>
      </c>
      <c r="C8" s="53">
        <v>6292052</v>
      </c>
      <c r="E8" s="53">
        <v>1761217</v>
      </c>
      <c r="G8" s="53">
        <v>1278364</v>
      </c>
      <c r="I8" s="53">
        <v>2308823</v>
      </c>
      <c r="K8" s="53">
        <v>717335</v>
      </c>
      <c r="M8" s="53">
        <v>148663</v>
      </c>
      <c r="O8" s="53">
        <v>77649</v>
      </c>
      <c r="Q8" s="53">
        <v>77649</v>
      </c>
    </row>
    <row r="9" spans="1:17" s="52" customFormat="1" ht="12.75">
      <c r="A9" s="52" t="s">
        <v>123</v>
      </c>
      <c r="C9" s="53">
        <v>1430674</v>
      </c>
      <c r="E9" s="53">
        <v>302469</v>
      </c>
      <c r="G9" s="53">
        <v>256363</v>
      </c>
      <c r="I9" s="53">
        <v>596469</v>
      </c>
      <c r="K9" s="53">
        <v>219183</v>
      </c>
      <c r="M9" s="53">
        <v>39801</v>
      </c>
      <c r="O9" s="53">
        <v>16390</v>
      </c>
      <c r="Q9" s="53">
        <v>16390</v>
      </c>
    </row>
    <row r="10" spans="1:17" s="52" customFormat="1" ht="12.75">
      <c r="A10" s="52" t="s">
        <v>124</v>
      </c>
      <c r="C10" s="53">
        <v>4768775</v>
      </c>
      <c r="E10" s="53">
        <v>1420805</v>
      </c>
      <c r="G10" s="53">
        <v>1004440</v>
      </c>
      <c r="I10" s="53">
        <v>1688436</v>
      </c>
      <c r="K10" s="53">
        <v>493107</v>
      </c>
      <c r="M10" s="53">
        <v>102356</v>
      </c>
      <c r="O10" s="53">
        <v>59631</v>
      </c>
      <c r="Q10" s="53">
        <v>59631</v>
      </c>
    </row>
    <row r="11" spans="1:17" s="52" customFormat="1" ht="12.75">
      <c r="A11" s="52" t="s">
        <v>125</v>
      </c>
      <c r="C11" s="53">
        <v>3416283</v>
      </c>
      <c r="E11" s="53">
        <v>809602</v>
      </c>
      <c r="G11" s="53">
        <v>741826</v>
      </c>
      <c r="I11" s="53">
        <v>1374289</v>
      </c>
      <c r="K11" s="53">
        <v>377980</v>
      </c>
      <c r="M11" s="53">
        <v>70444</v>
      </c>
      <c r="O11" s="53">
        <v>42142</v>
      </c>
      <c r="Q11" s="53">
        <v>42142</v>
      </c>
    </row>
    <row r="12" spans="1:17" s="52" customFormat="1" ht="12.75">
      <c r="A12" s="52" t="s">
        <v>126</v>
      </c>
      <c r="C12" s="53">
        <v>1352492</v>
      </c>
      <c r="E12" s="53">
        <v>611202</v>
      </c>
      <c r="G12" s="53">
        <v>262614</v>
      </c>
      <c r="I12" s="53">
        <v>314147</v>
      </c>
      <c r="K12" s="53">
        <v>115127</v>
      </c>
      <c r="M12" s="53">
        <v>31912</v>
      </c>
      <c r="O12" s="53">
        <v>17489</v>
      </c>
      <c r="Q12" s="53">
        <v>17489</v>
      </c>
    </row>
    <row r="13" spans="1:17" s="52" customFormat="1" ht="12.75">
      <c r="A13" s="52" t="s">
        <v>127</v>
      </c>
      <c r="C13" s="53">
        <v>92602</v>
      </c>
      <c r="E13" s="53">
        <v>37944</v>
      </c>
      <c r="G13" s="53">
        <v>17561</v>
      </c>
      <c r="I13" s="53">
        <v>23918</v>
      </c>
      <c r="K13" s="53">
        <v>5045</v>
      </c>
      <c r="M13" s="53">
        <v>6506</v>
      </c>
      <c r="O13" s="53">
        <v>1628</v>
      </c>
      <c r="Q13" s="53">
        <v>1628</v>
      </c>
    </row>
    <row r="14" spans="1:17" s="52" customFormat="1" ht="12.75">
      <c r="A14" s="52" t="s">
        <v>128</v>
      </c>
      <c r="C14" s="53">
        <v>458306</v>
      </c>
      <c r="E14" s="53">
        <v>132739</v>
      </c>
      <c r="G14" s="53">
        <v>82889</v>
      </c>
      <c r="I14" s="53">
        <v>141077</v>
      </c>
      <c r="K14" s="53">
        <v>67209</v>
      </c>
      <c r="M14" s="53">
        <v>19948</v>
      </c>
      <c r="O14" s="53">
        <v>14444</v>
      </c>
      <c r="Q14" s="53">
        <v>14444</v>
      </c>
    </row>
    <row r="15" spans="1:17" s="52" customFormat="1" ht="12.75">
      <c r="A15" s="52" t="s">
        <v>129</v>
      </c>
      <c r="C15" s="53">
        <v>224088</v>
      </c>
      <c r="E15" s="53">
        <v>221805</v>
      </c>
      <c r="G15" s="53">
        <v>2283</v>
      </c>
      <c r="I15" s="52" t="s">
        <v>15</v>
      </c>
      <c r="K15" s="52" t="s">
        <v>15</v>
      </c>
      <c r="M15" s="52" t="s">
        <v>15</v>
      </c>
      <c r="O15" s="52" t="s">
        <v>15</v>
      </c>
      <c r="Q15" s="52" t="s">
        <v>15</v>
      </c>
    </row>
    <row r="16" spans="1:17" s="52" customFormat="1" ht="12.75">
      <c r="A16" s="52" t="s">
        <v>130</v>
      </c>
      <c r="C16" s="53">
        <v>135776</v>
      </c>
      <c r="E16" s="53">
        <v>16965</v>
      </c>
      <c r="G16" s="53">
        <v>23633</v>
      </c>
      <c r="I16" s="53">
        <v>48594</v>
      </c>
      <c r="K16" s="53">
        <v>29438</v>
      </c>
      <c r="M16" s="53">
        <v>13006</v>
      </c>
      <c r="O16" s="53">
        <v>4139</v>
      </c>
      <c r="Q16" s="53">
        <v>4139</v>
      </c>
    </row>
    <row r="17" spans="1:17" s="52" customFormat="1" ht="13.5" thickBot="1">
      <c r="A17" s="60" t="s">
        <v>131</v>
      </c>
      <c r="B17" s="60"/>
      <c r="C17" s="61">
        <v>141607</v>
      </c>
      <c r="D17" s="60"/>
      <c r="E17" s="61">
        <v>57010</v>
      </c>
      <c r="F17" s="60"/>
      <c r="G17" s="61">
        <v>23619</v>
      </c>
      <c r="H17" s="60"/>
      <c r="I17" s="61">
        <v>43685</v>
      </c>
      <c r="J17" s="60"/>
      <c r="K17" s="61">
        <v>8749</v>
      </c>
      <c r="L17" s="60"/>
      <c r="M17" s="61">
        <v>2714</v>
      </c>
      <c r="N17" s="60"/>
      <c r="O17" s="61">
        <v>5830</v>
      </c>
      <c r="P17" s="60"/>
      <c r="Q17" s="61">
        <v>5830</v>
      </c>
    </row>
    <row r="18" ht="13.5" thickTop="1"/>
    <row r="21" spans="1:17" ht="15">
      <c r="A21" s="5" t="s">
        <v>243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 t="s">
        <v>118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15.75" thickBot="1">
      <c r="A23" s="10" t="s">
        <v>132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58"/>
      <c r="Q23" s="65"/>
    </row>
    <row r="24" spans="1:17" ht="13.5" thickBot="1">
      <c r="A24" s="58" t="s">
        <v>119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2"/>
      <c r="Q24" s="52"/>
    </row>
    <row r="25" spans="1:17" ht="27" thickBot="1">
      <c r="A25" s="62" t="s">
        <v>120</v>
      </c>
      <c r="B25" s="52"/>
      <c r="C25" s="58" t="s">
        <v>2</v>
      </c>
      <c r="D25" s="52"/>
      <c r="E25" s="55" t="s">
        <v>114</v>
      </c>
      <c r="F25" s="55"/>
      <c r="G25" s="55"/>
      <c r="H25" s="55"/>
      <c r="I25" s="55"/>
      <c r="J25" s="55"/>
      <c r="K25" s="55" t="s">
        <v>2</v>
      </c>
      <c r="L25" s="55"/>
      <c r="M25" s="55" t="s">
        <v>2</v>
      </c>
      <c r="N25" s="55"/>
      <c r="O25" s="55" t="s">
        <v>2</v>
      </c>
      <c r="P25" s="64"/>
      <c r="Q25" s="64"/>
    </row>
    <row r="26" spans="1:17" ht="12.75">
      <c r="A26" s="52" t="s">
        <v>1</v>
      </c>
      <c r="B26" s="52"/>
      <c r="C26" s="59" t="s">
        <v>3</v>
      </c>
      <c r="D26" s="52"/>
      <c r="E26" s="59" t="s">
        <v>99</v>
      </c>
      <c r="F26" s="52"/>
      <c r="G26" s="59" t="s">
        <v>100</v>
      </c>
      <c r="H26" s="52"/>
      <c r="I26" s="59" t="s">
        <v>101</v>
      </c>
      <c r="J26" s="52"/>
      <c r="K26" s="59" t="s">
        <v>102</v>
      </c>
      <c r="L26" s="52"/>
      <c r="M26" s="59" t="s">
        <v>103</v>
      </c>
      <c r="N26" s="52"/>
      <c r="O26" s="59" t="s">
        <v>104</v>
      </c>
      <c r="P26" s="52"/>
      <c r="Q26" s="65"/>
    </row>
    <row r="27" spans="1:17" ht="12.75">
      <c r="A27" s="56" t="s">
        <v>121</v>
      </c>
      <c r="B27" s="44"/>
      <c r="C27" s="56">
        <v>100</v>
      </c>
      <c r="D27" s="44"/>
      <c r="E27" s="90">
        <v>30.2</v>
      </c>
      <c r="F27" s="44"/>
      <c r="G27" s="56">
        <v>19.45</v>
      </c>
      <c r="H27" s="44"/>
      <c r="I27" s="56">
        <v>35.06</v>
      </c>
      <c r="J27" s="44"/>
      <c r="K27" s="90">
        <v>11.35</v>
      </c>
      <c r="L27" s="44"/>
      <c r="M27" s="56">
        <v>2.54</v>
      </c>
      <c r="N27" s="44"/>
      <c r="O27" s="56">
        <v>1.41</v>
      </c>
      <c r="Q27" s="29"/>
    </row>
    <row r="28" spans="1:15" ht="12.75">
      <c r="A28" s="52" t="s">
        <v>122</v>
      </c>
      <c r="C28" s="52">
        <v>100</v>
      </c>
      <c r="E28" s="88">
        <v>27.99</v>
      </c>
      <c r="G28" s="52">
        <v>20.32</v>
      </c>
      <c r="I28" s="52">
        <v>36.69</v>
      </c>
      <c r="K28" s="88">
        <v>11.4</v>
      </c>
      <c r="M28" s="52">
        <v>2.36</v>
      </c>
      <c r="O28" s="52">
        <v>1.23</v>
      </c>
    </row>
    <row r="29" spans="1:15" ht="12.75">
      <c r="A29" s="52" t="s">
        <v>123</v>
      </c>
      <c r="C29" s="52">
        <v>100</v>
      </c>
      <c r="E29" s="88">
        <v>21.14</v>
      </c>
      <c r="G29" s="52">
        <v>17.92</v>
      </c>
      <c r="I29" s="52">
        <v>41.69</v>
      </c>
      <c r="K29" s="88">
        <v>15.32</v>
      </c>
      <c r="M29" s="52">
        <v>2.78</v>
      </c>
      <c r="O29" s="52">
        <v>1.15</v>
      </c>
    </row>
    <row r="30" spans="1:15" ht="12.75">
      <c r="A30" s="52" t="s">
        <v>124</v>
      </c>
      <c r="C30" s="52">
        <v>100</v>
      </c>
      <c r="E30" s="88">
        <v>29.79</v>
      </c>
      <c r="G30" s="52">
        <v>21.06</v>
      </c>
      <c r="I30" s="52">
        <v>35.41</v>
      </c>
      <c r="K30" s="88">
        <v>10.34</v>
      </c>
      <c r="M30" s="52">
        <v>2.15</v>
      </c>
      <c r="O30" s="52">
        <v>1.25</v>
      </c>
    </row>
    <row r="31" spans="1:15" ht="12.75">
      <c r="A31" s="52" t="s">
        <v>125</v>
      </c>
      <c r="C31" s="52">
        <v>100</v>
      </c>
      <c r="E31" s="88">
        <v>23.7</v>
      </c>
      <c r="G31" s="52">
        <v>21.71</v>
      </c>
      <c r="I31" s="52">
        <v>40.23</v>
      </c>
      <c r="K31" s="88">
        <v>11.06</v>
      </c>
      <c r="M31" s="52">
        <v>2.06</v>
      </c>
      <c r="O31" s="52">
        <v>1.23</v>
      </c>
    </row>
    <row r="32" spans="1:15" ht="12.75">
      <c r="A32" s="52" t="s">
        <v>126</v>
      </c>
      <c r="C32" s="52">
        <v>100</v>
      </c>
      <c r="E32" s="88">
        <v>45.19</v>
      </c>
      <c r="G32" s="52">
        <v>19.42</v>
      </c>
      <c r="I32" s="52">
        <v>23.23</v>
      </c>
      <c r="K32" s="88">
        <v>8.51</v>
      </c>
      <c r="M32" s="52">
        <v>2.36</v>
      </c>
      <c r="O32" s="52">
        <v>1.29</v>
      </c>
    </row>
    <row r="33" spans="1:15" ht="12.75">
      <c r="A33" s="52" t="s">
        <v>127</v>
      </c>
      <c r="C33" s="52">
        <v>100</v>
      </c>
      <c r="E33" s="88">
        <v>40.98</v>
      </c>
      <c r="G33" s="52">
        <v>18.96</v>
      </c>
      <c r="I33" s="52">
        <v>25.83</v>
      </c>
      <c r="K33" s="88">
        <v>5.45</v>
      </c>
      <c r="M33" s="52">
        <v>7.03</v>
      </c>
      <c r="O33" s="52">
        <v>1.76</v>
      </c>
    </row>
    <row r="34" spans="1:15" ht="12.75">
      <c r="A34" s="52" t="s">
        <v>128</v>
      </c>
      <c r="C34" s="52">
        <v>100</v>
      </c>
      <c r="E34" s="88">
        <v>28.96</v>
      </c>
      <c r="G34" s="52">
        <v>18.09</v>
      </c>
      <c r="I34" s="52">
        <v>30.78</v>
      </c>
      <c r="K34" s="88">
        <v>14.66</v>
      </c>
      <c r="M34" s="52">
        <v>4.35</v>
      </c>
      <c r="O34" s="52">
        <v>3.15</v>
      </c>
    </row>
    <row r="35" spans="1:15" ht="12.75">
      <c r="A35" s="52" t="s">
        <v>129</v>
      </c>
      <c r="C35" s="52">
        <v>100</v>
      </c>
      <c r="E35" s="88">
        <v>98.98</v>
      </c>
      <c r="G35" s="52">
        <v>1.02</v>
      </c>
      <c r="I35" s="52" t="s">
        <v>26</v>
      </c>
      <c r="K35" s="52" t="s">
        <v>26</v>
      </c>
      <c r="M35" s="52" t="s">
        <v>26</v>
      </c>
      <c r="O35" s="52" t="s">
        <v>27</v>
      </c>
    </row>
    <row r="36" spans="1:15" ht="12.75">
      <c r="A36" s="52" t="s">
        <v>130</v>
      </c>
      <c r="C36" s="52">
        <v>100</v>
      </c>
      <c r="E36" s="88">
        <v>12.5</v>
      </c>
      <c r="G36" s="52">
        <v>17.41</v>
      </c>
      <c r="I36" s="52">
        <v>35.79</v>
      </c>
      <c r="K36" s="52">
        <v>21.68</v>
      </c>
      <c r="M36" s="52">
        <v>9.58</v>
      </c>
      <c r="O36" s="52">
        <v>3.05</v>
      </c>
    </row>
    <row r="37" spans="1:16" ht="13.5" thickBot="1">
      <c r="A37" s="60" t="s">
        <v>131</v>
      </c>
      <c r="B37" s="46"/>
      <c r="C37" s="60">
        <v>100</v>
      </c>
      <c r="D37" s="46"/>
      <c r="E37" s="60">
        <v>40.26</v>
      </c>
      <c r="F37" s="46"/>
      <c r="G37" s="60">
        <v>16.68</v>
      </c>
      <c r="H37" s="46"/>
      <c r="I37" s="60">
        <v>30.85</v>
      </c>
      <c r="J37" s="46"/>
      <c r="K37" s="60">
        <v>6.18</v>
      </c>
      <c r="L37" s="46"/>
      <c r="M37" s="60">
        <v>1.92</v>
      </c>
      <c r="N37" s="46"/>
      <c r="O37" s="46"/>
      <c r="P37" s="46"/>
    </row>
    <row r="38" ht="13.5" thickTop="1"/>
  </sheetData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A1" sqref="A1"/>
    </sheetView>
  </sheetViews>
  <sheetFormatPr defaultColWidth="11.421875" defaultRowHeight="12.75"/>
  <cols>
    <col min="1" max="1" width="29.140625" style="0" customWidth="1"/>
    <col min="2" max="2" width="0.5625" style="0" customWidth="1"/>
    <col min="3" max="3" width="12.57421875" style="0" customWidth="1"/>
    <col min="4" max="4" width="0.5625" style="0" customWidth="1"/>
    <col min="5" max="5" width="10.7109375" style="0" customWidth="1"/>
    <col min="6" max="6" width="0.5625" style="0" customWidth="1"/>
    <col min="7" max="7" width="10.140625" style="0" customWidth="1"/>
    <col min="8" max="8" width="0.5625" style="0" hidden="1" customWidth="1"/>
    <col min="9" max="9" width="0.5625" style="0" customWidth="1"/>
    <col min="10" max="10" width="9.7109375" style="0" customWidth="1"/>
    <col min="11" max="11" width="0.5625" style="0" customWidth="1"/>
    <col min="12" max="12" width="10.00390625" style="0" customWidth="1"/>
    <col min="13" max="13" width="0.85546875" style="0" customWidth="1"/>
    <col min="14" max="14" width="12.140625" style="0" customWidth="1"/>
    <col min="15" max="15" width="0.5625" style="0" hidden="1" customWidth="1"/>
    <col min="16" max="16" width="0.5625" style="0" customWidth="1"/>
    <col min="18" max="18" width="0.5625" style="0" customWidth="1"/>
    <col min="20" max="20" width="0.5625" style="0" customWidth="1"/>
    <col min="22" max="22" width="0.5625" style="0" customWidth="1"/>
  </cols>
  <sheetData>
    <row r="1" spans="1:23" ht="15">
      <c r="A1" s="5" t="s">
        <v>245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5">
      <c r="A2" s="5" t="s">
        <v>163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thickBo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12.75">
      <c r="A4" s="52" t="s">
        <v>133</v>
      </c>
      <c r="B4" s="52"/>
      <c r="C4" s="52" t="s">
        <v>134</v>
      </c>
      <c r="D4" s="52"/>
      <c r="E4" s="52" t="s">
        <v>134</v>
      </c>
      <c r="F4" s="52"/>
      <c r="G4" s="52" t="s">
        <v>134</v>
      </c>
      <c r="H4" s="52"/>
      <c r="I4" s="52"/>
      <c r="J4" s="52" t="s">
        <v>135</v>
      </c>
      <c r="K4" s="52"/>
      <c r="L4" s="52" t="s">
        <v>136</v>
      </c>
      <c r="M4" s="52"/>
      <c r="N4" s="52" t="s">
        <v>134</v>
      </c>
      <c r="O4" s="52"/>
      <c r="P4" s="52"/>
      <c r="Q4" s="52" t="s">
        <v>134</v>
      </c>
      <c r="R4" s="52"/>
      <c r="S4" s="52" t="s">
        <v>137</v>
      </c>
      <c r="T4" s="52"/>
      <c r="U4" s="52" t="s">
        <v>138</v>
      </c>
      <c r="V4" s="52"/>
      <c r="W4" s="52"/>
    </row>
    <row r="5" spans="1:23" ht="12.75">
      <c r="A5" s="52" t="s">
        <v>150</v>
      </c>
      <c r="B5" s="52"/>
      <c r="C5" s="52" t="s">
        <v>139</v>
      </c>
      <c r="D5" s="52"/>
      <c r="E5" s="52" t="s">
        <v>140</v>
      </c>
      <c r="F5" s="52"/>
      <c r="G5" s="52" t="s">
        <v>141</v>
      </c>
      <c r="H5" s="52"/>
      <c r="I5" s="52"/>
      <c r="J5" s="52" t="s">
        <v>148</v>
      </c>
      <c r="K5" s="52"/>
      <c r="L5" s="52" t="s">
        <v>142</v>
      </c>
      <c r="M5" s="52"/>
      <c r="N5" s="52" t="s">
        <v>143</v>
      </c>
      <c r="O5" s="52"/>
      <c r="P5" s="52"/>
      <c r="Q5" s="52" t="s">
        <v>144</v>
      </c>
      <c r="R5" s="52"/>
      <c r="S5" s="52" t="s">
        <v>145</v>
      </c>
      <c r="T5" s="52"/>
      <c r="U5" s="52" t="s">
        <v>146</v>
      </c>
      <c r="V5" s="52"/>
      <c r="W5" s="52" t="s">
        <v>147</v>
      </c>
    </row>
    <row r="6" spans="1:23" ht="12.75" customHeight="1">
      <c r="A6" s="68" t="s">
        <v>133</v>
      </c>
      <c r="B6" s="52"/>
      <c r="C6" s="68" t="s">
        <v>134</v>
      </c>
      <c r="D6" s="52"/>
      <c r="E6" s="68" t="s">
        <v>134</v>
      </c>
      <c r="F6" s="52"/>
      <c r="G6" s="68" t="s">
        <v>134</v>
      </c>
      <c r="H6" s="52"/>
      <c r="I6" s="52"/>
      <c r="J6" s="68" t="s">
        <v>149</v>
      </c>
      <c r="K6" s="52"/>
      <c r="L6" s="68" t="s">
        <v>134</v>
      </c>
      <c r="M6" s="52"/>
      <c r="N6" s="68" t="s">
        <v>134</v>
      </c>
      <c r="O6" s="52"/>
      <c r="P6" s="52"/>
      <c r="Q6" s="68" t="s">
        <v>134</v>
      </c>
      <c r="R6" s="52"/>
      <c r="S6" s="68" t="s">
        <v>134</v>
      </c>
      <c r="T6" s="52"/>
      <c r="U6" s="68" t="s">
        <v>134</v>
      </c>
      <c r="V6" s="52"/>
      <c r="W6" s="68"/>
    </row>
    <row r="7" spans="1:23" ht="12.75">
      <c r="A7" s="56" t="s">
        <v>152</v>
      </c>
      <c r="B7" s="56"/>
      <c r="C7" s="56">
        <v>1.07</v>
      </c>
      <c r="D7" s="56"/>
      <c r="E7" s="56">
        <v>1.18</v>
      </c>
      <c r="F7" s="56"/>
      <c r="G7" s="56">
        <v>0.93</v>
      </c>
      <c r="H7" s="56"/>
      <c r="I7" s="56"/>
      <c r="J7" s="56">
        <v>0.96</v>
      </c>
      <c r="K7" s="56"/>
      <c r="L7" s="56">
        <v>1.15</v>
      </c>
      <c r="M7" s="56"/>
      <c r="N7" s="56">
        <v>1.16</v>
      </c>
      <c r="O7" s="56"/>
      <c r="P7" s="56"/>
      <c r="Q7" s="56">
        <v>0.88</v>
      </c>
      <c r="R7" s="56"/>
      <c r="S7" s="56">
        <v>1.05</v>
      </c>
      <c r="T7" s="56"/>
      <c r="U7" s="56">
        <v>1.18</v>
      </c>
      <c r="V7" s="56"/>
      <c r="W7" s="56">
        <v>1.01</v>
      </c>
    </row>
    <row r="8" spans="1:23" ht="12.75">
      <c r="A8" s="52" t="s">
        <v>151</v>
      </c>
      <c r="B8" s="52"/>
      <c r="C8" s="88">
        <v>1</v>
      </c>
      <c r="D8" s="52"/>
      <c r="E8" s="52">
        <v>0.98</v>
      </c>
      <c r="F8" s="52"/>
      <c r="G8" s="88">
        <v>0.9</v>
      </c>
      <c r="H8" s="52"/>
      <c r="I8" s="52"/>
      <c r="J8" s="88">
        <v>1.2</v>
      </c>
      <c r="K8" s="52"/>
      <c r="L8" s="52">
        <v>1.01</v>
      </c>
      <c r="M8" s="52"/>
      <c r="N8" s="52">
        <v>1.21</v>
      </c>
      <c r="O8" s="52"/>
      <c r="P8" s="52"/>
      <c r="Q8" s="52">
        <v>0.83</v>
      </c>
      <c r="R8" s="52"/>
      <c r="S8" s="52">
        <v>0.96</v>
      </c>
      <c r="T8" s="52"/>
      <c r="U8" s="52">
        <v>0.96</v>
      </c>
      <c r="V8" s="52"/>
      <c r="W8" s="52">
        <v>0.94</v>
      </c>
    </row>
    <row r="9" spans="1:23" ht="12.75">
      <c r="A9" s="52" t="s">
        <v>153</v>
      </c>
      <c r="B9" s="52"/>
      <c r="C9" s="52">
        <v>1.46</v>
      </c>
      <c r="D9" s="52"/>
      <c r="E9" s="52">
        <v>1.49</v>
      </c>
      <c r="F9" s="52"/>
      <c r="G9" s="52">
        <v>1.16</v>
      </c>
      <c r="H9" s="52"/>
      <c r="I9" s="52"/>
      <c r="J9" s="88">
        <v>1.3</v>
      </c>
      <c r="K9" s="52"/>
      <c r="L9" s="52">
        <v>1.35</v>
      </c>
      <c r="M9" s="52"/>
      <c r="N9" s="52">
        <v>1.56</v>
      </c>
      <c r="O9" s="52"/>
      <c r="P9" s="52"/>
      <c r="Q9" s="52">
        <v>1.02</v>
      </c>
      <c r="R9" s="52"/>
      <c r="S9" s="52">
        <v>1.19</v>
      </c>
      <c r="T9" s="52"/>
      <c r="U9" s="52">
        <v>1.29</v>
      </c>
      <c r="V9" s="52"/>
      <c r="W9" s="52">
        <v>1.35</v>
      </c>
    </row>
    <row r="10" spans="1:23" ht="12.75">
      <c r="A10" s="52" t="s">
        <v>154</v>
      </c>
      <c r="B10" s="52"/>
      <c r="C10" s="52">
        <v>0.91</v>
      </c>
      <c r="D10" s="52"/>
      <c r="E10" s="52">
        <v>0.89</v>
      </c>
      <c r="F10" s="52"/>
      <c r="G10" s="52">
        <v>0.87</v>
      </c>
      <c r="H10" s="52"/>
      <c r="I10" s="52"/>
      <c r="J10" s="52">
        <v>1.19</v>
      </c>
      <c r="K10" s="52"/>
      <c r="L10" s="52">
        <v>0.93</v>
      </c>
      <c r="M10" s="52"/>
      <c r="N10" s="52">
        <v>1.17</v>
      </c>
      <c r="O10" s="52"/>
      <c r="P10" s="52"/>
      <c r="Q10" s="52">
        <v>0.83</v>
      </c>
      <c r="R10" s="52"/>
      <c r="S10" s="52">
        <v>0.93</v>
      </c>
      <c r="T10" s="52"/>
      <c r="U10" s="52">
        <v>0.87</v>
      </c>
      <c r="V10" s="52"/>
      <c r="W10" s="88">
        <v>0.9</v>
      </c>
    </row>
    <row r="11" spans="1:23" ht="12.75">
      <c r="A11" s="52" t="s">
        <v>155</v>
      </c>
      <c r="B11" s="52"/>
      <c r="C11" s="52">
        <v>1.07</v>
      </c>
      <c r="D11" s="52"/>
      <c r="E11" s="52">
        <v>1.14</v>
      </c>
      <c r="F11" s="52"/>
      <c r="G11" s="52">
        <v>1.05</v>
      </c>
      <c r="H11" s="52"/>
      <c r="I11" s="52"/>
      <c r="J11" s="88">
        <v>1.2</v>
      </c>
      <c r="K11" s="52"/>
      <c r="L11" s="52">
        <v>1.04</v>
      </c>
      <c r="M11" s="52"/>
      <c r="N11" s="88">
        <v>1.3</v>
      </c>
      <c r="O11" s="52"/>
      <c r="P11" s="52"/>
      <c r="Q11" s="52">
        <v>1.06</v>
      </c>
      <c r="R11" s="52"/>
      <c r="S11" s="88">
        <v>1</v>
      </c>
      <c r="T11" s="52"/>
      <c r="U11" s="52">
        <v>1.12</v>
      </c>
      <c r="V11" s="52"/>
      <c r="W11" s="52">
        <v>1.09</v>
      </c>
    </row>
    <row r="12" spans="1:23" ht="12.75">
      <c r="A12" s="52" t="s">
        <v>156</v>
      </c>
      <c r="B12" s="52"/>
      <c r="C12" s="52">
        <v>0.67</v>
      </c>
      <c r="D12" s="52"/>
      <c r="E12" s="52">
        <v>0.67</v>
      </c>
      <c r="F12" s="52"/>
      <c r="G12" s="52">
        <v>0.57</v>
      </c>
      <c r="H12" s="52"/>
      <c r="I12" s="52"/>
      <c r="J12" s="52">
        <v>1.18</v>
      </c>
      <c r="K12" s="52"/>
      <c r="L12" s="52">
        <v>0.69</v>
      </c>
      <c r="M12" s="52"/>
      <c r="N12" s="52">
        <v>0.96</v>
      </c>
      <c r="O12" s="52"/>
      <c r="P12" s="52"/>
      <c r="Q12" s="52">
        <v>0.44</v>
      </c>
      <c r="R12" s="52"/>
      <c r="S12" s="52">
        <v>0.78</v>
      </c>
      <c r="T12" s="52"/>
      <c r="U12" s="52">
        <v>0.62</v>
      </c>
      <c r="V12" s="52"/>
      <c r="W12" s="52">
        <v>0.52</v>
      </c>
    </row>
    <row r="13" spans="1:23" ht="12.75">
      <c r="A13" s="52" t="s">
        <v>157</v>
      </c>
      <c r="B13" s="52"/>
      <c r="C13" s="52">
        <v>0.83</v>
      </c>
      <c r="D13" s="52"/>
      <c r="E13" s="52">
        <v>0.52</v>
      </c>
      <c r="F13" s="52"/>
      <c r="G13" s="52">
        <v>0.19</v>
      </c>
      <c r="H13" s="52"/>
      <c r="I13" s="52"/>
      <c r="J13" s="52">
        <v>0.97</v>
      </c>
      <c r="K13" s="52"/>
      <c r="L13" s="88">
        <v>1.4</v>
      </c>
      <c r="M13" s="52"/>
      <c r="N13" s="52">
        <v>1.17</v>
      </c>
      <c r="O13" s="52"/>
      <c r="P13" s="52"/>
      <c r="Q13" s="52">
        <v>0.61</v>
      </c>
      <c r="R13" s="52"/>
      <c r="S13" s="52">
        <v>0.46</v>
      </c>
      <c r="T13" s="52"/>
      <c r="U13" s="88">
        <v>1</v>
      </c>
      <c r="V13" s="52"/>
      <c r="W13" s="52">
        <v>0.66</v>
      </c>
    </row>
    <row r="14" spans="1:23" ht="12.75">
      <c r="A14" s="52" t="s">
        <v>158</v>
      </c>
      <c r="B14" s="52"/>
      <c r="C14" s="52">
        <v>0.84</v>
      </c>
      <c r="D14" s="52"/>
      <c r="E14" s="52">
        <v>0.89</v>
      </c>
      <c r="F14" s="52"/>
      <c r="G14" s="52">
        <v>0.95</v>
      </c>
      <c r="H14" s="52"/>
      <c r="I14" s="52"/>
      <c r="J14" s="52">
        <v>0.63</v>
      </c>
      <c r="K14" s="52"/>
      <c r="L14" s="52">
        <v>1.97</v>
      </c>
      <c r="M14" s="52"/>
      <c r="N14" s="52">
        <v>0.92</v>
      </c>
      <c r="O14" s="52"/>
      <c r="P14" s="52"/>
      <c r="Q14" s="52">
        <v>0.38</v>
      </c>
      <c r="R14" s="52"/>
      <c r="S14" s="52">
        <v>0.87</v>
      </c>
      <c r="T14" s="52"/>
      <c r="U14" s="52">
        <v>0.69</v>
      </c>
      <c r="V14" s="52"/>
      <c r="W14" s="52">
        <v>0.87</v>
      </c>
    </row>
    <row r="15" spans="1:23" ht="12.75">
      <c r="A15" s="52" t="s">
        <v>159</v>
      </c>
      <c r="B15" s="52"/>
      <c r="C15" s="52">
        <v>0.04</v>
      </c>
      <c r="D15" s="52"/>
      <c r="E15" s="52">
        <v>0.05</v>
      </c>
      <c r="F15" s="52"/>
      <c r="G15" s="52">
        <v>0.01</v>
      </c>
      <c r="H15" s="52"/>
      <c r="I15" s="52"/>
      <c r="J15" s="52">
        <v>0.02</v>
      </c>
      <c r="K15" s="52"/>
      <c r="L15" s="52">
        <v>0.03</v>
      </c>
      <c r="M15" s="52"/>
      <c r="N15" s="52">
        <v>0.05</v>
      </c>
      <c r="O15" s="52"/>
      <c r="P15" s="52"/>
      <c r="Q15" s="52">
        <v>0.07</v>
      </c>
      <c r="R15" s="52"/>
      <c r="S15" s="88">
        <v>0</v>
      </c>
      <c r="T15" s="52"/>
      <c r="U15" s="52">
        <v>0.04</v>
      </c>
      <c r="V15" s="52"/>
      <c r="W15" s="52">
        <v>0.06</v>
      </c>
    </row>
    <row r="16" spans="1:23" ht="12.75">
      <c r="A16" s="52" t="s">
        <v>160</v>
      </c>
      <c r="B16" s="52"/>
      <c r="C16" s="52">
        <v>1.97</v>
      </c>
      <c r="D16" s="52"/>
      <c r="E16" s="52">
        <v>2.16</v>
      </c>
      <c r="F16" s="52"/>
      <c r="G16" s="52">
        <v>1.74</v>
      </c>
      <c r="H16" s="52"/>
      <c r="I16" s="52"/>
      <c r="J16" s="52">
        <v>1.46</v>
      </c>
      <c r="K16" s="52"/>
      <c r="L16" s="52">
        <v>2.01</v>
      </c>
      <c r="M16" s="52"/>
      <c r="N16" s="52">
        <v>1.72</v>
      </c>
      <c r="O16" s="52"/>
      <c r="P16" s="52"/>
      <c r="Q16" s="52">
        <v>1.67</v>
      </c>
      <c r="R16" s="52"/>
      <c r="S16" s="52">
        <v>1.99</v>
      </c>
      <c r="T16" s="52"/>
      <c r="U16" s="52">
        <v>2.12</v>
      </c>
      <c r="V16" s="52"/>
      <c r="W16" s="52">
        <v>1.83</v>
      </c>
    </row>
    <row r="17" spans="1:23" ht="12.75">
      <c r="A17" s="52" t="s">
        <v>161</v>
      </c>
      <c r="B17" s="52"/>
      <c r="C17" s="52">
        <v>1.52</v>
      </c>
      <c r="D17" s="52"/>
      <c r="E17" s="52">
        <v>1.77</v>
      </c>
      <c r="F17" s="52"/>
      <c r="G17" s="52">
        <v>0.64</v>
      </c>
      <c r="H17" s="52"/>
      <c r="I17" s="52"/>
      <c r="J17" s="52">
        <v>1.12</v>
      </c>
      <c r="K17" s="52"/>
      <c r="L17" s="52" t="s">
        <v>27</v>
      </c>
      <c r="M17" s="52"/>
      <c r="N17" s="52">
        <v>1.29</v>
      </c>
      <c r="O17" s="52"/>
      <c r="P17" s="52"/>
      <c r="Q17" s="52" t="s">
        <v>27</v>
      </c>
      <c r="R17" s="52"/>
      <c r="S17" s="52">
        <v>1.57</v>
      </c>
      <c r="T17" s="52"/>
      <c r="U17" s="52">
        <v>1.32</v>
      </c>
      <c r="V17" s="52"/>
      <c r="W17" s="52">
        <v>1.85</v>
      </c>
    </row>
    <row r="18" spans="1:23" ht="13.5" thickBot="1">
      <c r="A18" s="60" t="s">
        <v>162</v>
      </c>
      <c r="B18" s="60"/>
      <c r="C18" s="60">
        <v>0.98</v>
      </c>
      <c r="D18" s="60"/>
      <c r="E18" s="60">
        <v>1.34</v>
      </c>
      <c r="F18" s="60"/>
      <c r="G18" s="60">
        <v>0.28</v>
      </c>
      <c r="H18" s="60"/>
      <c r="I18" s="60"/>
      <c r="J18" s="60">
        <v>0.29</v>
      </c>
      <c r="K18" s="60"/>
      <c r="L18" s="60">
        <v>1.26</v>
      </c>
      <c r="M18" s="60"/>
      <c r="N18" s="60">
        <v>0.66</v>
      </c>
      <c r="O18" s="60"/>
      <c r="P18" s="60"/>
      <c r="Q18" s="60">
        <v>1.27</v>
      </c>
      <c r="R18" s="60"/>
      <c r="S18" s="60">
        <v>1.26</v>
      </c>
      <c r="T18" s="60"/>
      <c r="U18" s="60">
        <v>1.32</v>
      </c>
      <c r="V18" s="60"/>
      <c r="W18" s="60">
        <v>0.73</v>
      </c>
    </row>
    <row r="19" ht="13.5" thickTop="1"/>
    <row r="21" spans="1:23" ht="15">
      <c r="A21" s="5" t="s">
        <v>245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5">
      <c r="A22" s="5" t="s">
        <v>164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3.5" thickBot="1">
      <c r="A23" s="58" t="s">
        <v>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5" spans="1:10" ht="12.75">
      <c r="A25" s="52" t="s">
        <v>150</v>
      </c>
      <c r="D25" t="s">
        <v>134</v>
      </c>
      <c r="H25" t="s">
        <v>134</v>
      </c>
      <c r="I25" t="s">
        <v>134</v>
      </c>
      <c r="J25" t="s">
        <v>134</v>
      </c>
    </row>
    <row r="26" spans="1:23" ht="50.25" customHeight="1">
      <c r="A26" s="68" t="s">
        <v>133</v>
      </c>
      <c r="C26" s="69" t="s">
        <v>183</v>
      </c>
      <c r="E26" s="69" t="s">
        <v>184</v>
      </c>
      <c r="G26" s="70" t="s">
        <v>185</v>
      </c>
      <c r="H26" t="s">
        <v>174</v>
      </c>
      <c r="J26" s="69" t="s">
        <v>186</v>
      </c>
      <c r="L26" s="69" t="s">
        <v>190</v>
      </c>
      <c r="M26" s="49"/>
      <c r="N26" s="69" t="s">
        <v>187</v>
      </c>
      <c r="O26" t="s">
        <v>188</v>
      </c>
      <c r="P26" t="s">
        <v>188</v>
      </c>
      <c r="Q26" s="70" t="s">
        <v>188</v>
      </c>
      <c r="S26" s="70" t="s">
        <v>189</v>
      </c>
      <c r="U26" s="70" t="s">
        <v>176</v>
      </c>
      <c r="W26" s="70" t="s">
        <v>177</v>
      </c>
    </row>
    <row r="27" spans="1:23" ht="12.75">
      <c r="A27" s="56" t="s">
        <v>152</v>
      </c>
      <c r="B27" s="44"/>
      <c r="C27" s="56">
        <v>1.16</v>
      </c>
      <c r="D27" s="44" t="s">
        <v>134</v>
      </c>
      <c r="E27" s="56">
        <v>1.22</v>
      </c>
      <c r="F27" s="44"/>
      <c r="G27" s="56">
        <v>1.05</v>
      </c>
      <c r="H27" s="44" t="s">
        <v>181</v>
      </c>
      <c r="I27" s="44" t="s">
        <v>182</v>
      </c>
      <c r="J27" s="56">
        <v>0.99</v>
      </c>
      <c r="K27" s="44"/>
      <c r="L27" s="56">
        <v>1.17</v>
      </c>
      <c r="M27" s="44"/>
      <c r="N27" s="56">
        <v>0.94</v>
      </c>
      <c r="O27" s="44"/>
      <c r="P27" s="44"/>
      <c r="Q27" s="56">
        <v>0.91</v>
      </c>
      <c r="R27" s="44"/>
      <c r="S27" s="56">
        <v>0.96</v>
      </c>
      <c r="T27" s="44"/>
      <c r="U27" s="56">
        <v>1.42</v>
      </c>
      <c r="V27" s="44"/>
      <c r="W27" s="56">
        <v>1.16</v>
      </c>
    </row>
    <row r="28" spans="1:23" ht="12.75">
      <c r="A28" s="52" t="s">
        <v>151</v>
      </c>
      <c r="B28" t="s">
        <v>134</v>
      </c>
      <c r="C28" s="52">
        <v>1.18</v>
      </c>
      <c r="D28" t="s">
        <v>134</v>
      </c>
      <c r="E28" s="52">
        <v>1.31</v>
      </c>
      <c r="F28" t="s">
        <v>134</v>
      </c>
      <c r="G28" s="52">
        <v>1.25</v>
      </c>
      <c r="H28" t="s">
        <v>134</v>
      </c>
      <c r="I28" t="s">
        <v>134</v>
      </c>
      <c r="J28" s="52">
        <v>0.85</v>
      </c>
      <c r="L28" s="52">
        <v>0.98</v>
      </c>
      <c r="N28" s="52">
        <v>0.92</v>
      </c>
      <c r="Q28" s="52">
        <v>0.91</v>
      </c>
      <c r="S28" s="52">
        <v>0.88</v>
      </c>
      <c r="U28" s="52">
        <v>1.22</v>
      </c>
      <c r="W28" s="52">
        <v>0.96</v>
      </c>
    </row>
    <row r="29" spans="1:23" ht="12.75">
      <c r="A29" s="52" t="s">
        <v>153</v>
      </c>
      <c r="C29" s="52">
        <v>1.63</v>
      </c>
      <c r="E29" s="52">
        <v>2.18</v>
      </c>
      <c r="G29" s="88">
        <v>1.9</v>
      </c>
      <c r="J29" s="88">
        <v>1.4</v>
      </c>
      <c r="L29" s="52">
        <v>1.76</v>
      </c>
      <c r="N29" s="52">
        <v>0.99</v>
      </c>
      <c r="Q29" s="52">
        <v>1.19</v>
      </c>
      <c r="S29" s="52">
        <v>0.97</v>
      </c>
      <c r="U29" s="52">
        <v>1.58</v>
      </c>
      <c r="W29" s="52">
        <v>2.34</v>
      </c>
    </row>
    <row r="30" spans="1:23" ht="12.75">
      <c r="A30" s="52" t="s">
        <v>154</v>
      </c>
      <c r="C30" s="52">
        <v>1.03</v>
      </c>
      <c r="E30" s="52">
        <v>1.02</v>
      </c>
      <c r="G30" s="52">
        <v>1.01</v>
      </c>
      <c r="J30" s="52">
        <v>0.75</v>
      </c>
      <c r="L30" s="52">
        <v>0.86</v>
      </c>
      <c r="N30" s="52">
        <v>0.87</v>
      </c>
      <c r="Q30" s="52">
        <v>0.88</v>
      </c>
      <c r="S30" s="52">
        <v>0.86</v>
      </c>
      <c r="U30" s="52">
        <v>1.17</v>
      </c>
      <c r="W30" s="52">
        <v>0.82</v>
      </c>
    </row>
    <row r="31" spans="1:23" ht="12.75">
      <c r="A31" s="52" t="s">
        <v>155</v>
      </c>
      <c r="C31" s="52">
        <v>1.13</v>
      </c>
      <c r="E31" s="52">
        <v>0.97</v>
      </c>
      <c r="G31" s="52">
        <v>1.22</v>
      </c>
      <c r="J31" s="88">
        <v>0.9</v>
      </c>
      <c r="L31" s="52">
        <v>1.04</v>
      </c>
      <c r="N31" s="52">
        <v>1.24</v>
      </c>
      <c r="Q31" s="52">
        <v>1.06</v>
      </c>
      <c r="S31" s="88">
        <v>0.9</v>
      </c>
      <c r="U31" s="88">
        <v>1.4</v>
      </c>
      <c r="W31" s="52">
        <v>0.88</v>
      </c>
    </row>
    <row r="32" spans="1:23" ht="12.75">
      <c r="A32" s="52" t="s">
        <v>156</v>
      </c>
      <c r="C32" s="52">
        <v>0.88</v>
      </c>
      <c r="E32" s="52">
        <v>1.11</v>
      </c>
      <c r="G32" s="88">
        <v>0.8</v>
      </c>
      <c r="J32" s="52">
        <v>0.46</v>
      </c>
      <c r="L32" s="52">
        <v>0.64</v>
      </c>
      <c r="N32" s="52">
        <v>0.31</v>
      </c>
      <c r="Q32" s="52">
        <v>0.61</v>
      </c>
      <c r="S32" s="88">
        <v>0.8</v>
      </c>
      <c r="U32" s="88">
        <v>1</v>
      </c>
      <c r="W32" s="52">
        <v>0.45</v>
      </c>
    </row>
    <row r="33" spans="1:23" ht="12.75">
      <c r="A33" s="52" t="s">
        <v>157</v>
      </c>
      <c r="C33" s="52">
        <v>1.48</v>
      </c>
      <c r="E33" s="52">
        <v>1.39</v>
      </c>
      <c r="G33" s="88">
        <v>2.2</v>
      </c>
      <c r="J33" s="52">
        <v>1.46</v>
      </c>
      <c r="L33" s="88">
        <v>0</v>
      </c>
      <c r="N33" s="88">
        <v>3</v>
      </c>
      <c r="Q33" s="52">
        <v>0.28</v>
      </c>
      <c r="S33" s="52" t="s">
        <v>27</v>
      </c>
      <c r="U33" s="52">
        <v>1.48</v>
      </c>
      <c r="W33" s="52" t="s">
        <v>27</v>
      </c>
    </row>
    <row r="34" spans="1:23" ht="12.75">
      <c r="A34" s="52" t="s">
        <v>158</v>
      </c>
      <c r="C34" s="52">
        <v>0.85</v>
      </c>
      <c r="E34" s="52">
        <v>0.73</v>
      </c>
      <c r="G34" s="52">
        <v>0.54</v>
      </c>
      <c r="J34" s="52">
        <v>1.13</v>
      </c>
      <c r="L34" s="52">
        <v>0.77</v>
      </c>
      <c r="N34" s="52">
        <v>0.44</v>
      </c>
      <c r="Q34" s="52">
        <v>0.79</v>
      </c>
      <c r="S34" s="52">
        <v>0.32</v>
      </c>
      <c r="U34" s="52">
        <v>0.91</v>
      </c>
      <c r="W34" s="52">
        <v>1.46</v>
      </c>
    </row>
    <row r="35" spans="1:23" ht="12.75">
      <c r="A35" s="52" t="s">
        <v>159</v>
      </c>
      <c r="C35" s="52">
        <v>0.06</v>
      </c>
      <c r="E35" s="52">
        <v>0.02</v>
      </c>
      <c r="G35" s="88">
        <v>0</v>
      </c>
      <c r="J35" s="52">
        <v>0.03</v>
      </c>
      <c r="L35" s="52">
        <v>0.02</v>
      </c>
      <c r="N35" s="88">
        <v>0</v>
      </c>
      <c r="Q35" s="88">
        <v>0.1</v>
      </c>
      <c r="S35" s="88">
        <v>0</v>
      </c>
      <c r="U35" s="88">
        <v>0</v>
      </c>
      <c r="W35" s="88">
        <v>0</v>
      </c>
    </row>
    <row r="36" spans="1:23" ht="12.75">
      <c r="A36" s="52" t="s">
        <v>160</v>
      </c>
      <c r="C36" s="52">
        <v>2.06</v>
      </c>
      <c r="E36" s="52">
        <v>2.03</v>
      </c>
      <c r="G36" s="52">
        <v>1.81</v>
      </c>
      <c r="J36" s="52">
        <v>1.98</v>
      </c>
      <c r="L36" s="52">
        <v>2.04</v>
      </c>
      <c r="N36" s="52">
        <v>1.86</v>
      </c>
      <c r="Q36" s="52">
        <v>1.93</v>
      </c>
      <c r="S36" s="88">
        <v>1.8</v>
      </c>
      <c r="U36" s="88">
        <v>2.3</v>
      </c>
      <c r="W36" s="52">
        <v>2.04</v>
      </c>
    </row>
    <row r="37" spans="1:23" ht="12.75">
      <c r="A37" s="52" t="s">
        <v>161</v>
      </c>
      <c r="C37" s="88">
        <v>0</v>
      </c>
      <c r="E37" s="88">
        <v>2</v>
      </c>
      <c r="G37" s="52">
        <v>2.44</v>
      </c>
      <c r="J37" s="52">
        <v>0.73</v>
      </c>
      <c r="L37" s="52">
        <v>2.34</v>
      </c>
      <c r="N37" s="52">
        <v>0.74</v>
      </c>
      <c r="Q37" s="52">
        <v>1.19</v>
      </c>
      <c r="S37" s="52" t="s">
        <v>27</v>
      </c>
      <c r="U37" s="52" t="s">
        <v>27</v>
      </c>
      <c r="W37" s="52" t="s">
        <v>27</v>
      </c>
    </row>
    <row r="38" spans="1:23" ht="13.5" thickBot="1">
      <c r="A38" s="60" t="s">
        <v>162</v>
      </c>
      <c r="B38" s="46"/>
      <c r="C38" s="60">
        <v>0.46</v>
      </c>
      <c r="D38" s="46"/>
      <c r="E38" s="89">
        <v>0</v>
      </c>
      <c r="F38" s="46"/>
      <c r="G38" s="60">
        <v>1.97</v>
      </c>
      <c r="H38" s="46"/>
      <c r="I38" s="46"/>
      <c r="J38" s="60">
        <v>1.16</v>
      </c>
      <c r="K38" s="46"/>
      <c r="L38" s="89">
        <v>0</v>
      </c>
      <c r="M38" s="46"/>
      <c r="N38" s="60">
        <v>0.67</v>
      </c>
      <c r="O38" s="46"/>
      <c r="P38" s="46"/>
      <c r="Q38" s="60">
        <v>0.47</v>
      </c>
      <c r="R38" s="46"/>
      <c r="S38" s="89">
        <v>0</v>
      </c>
      <c r="T38" s="46"/>
      <c r="U38" s="60" t="s">
        <v>27</v>
      </c>
      <c r="V38" s="46"/>
      <c r="W38" s="60" t="s">
        <v>27</v>
      </c>
    </row>
    <row r="39" ht="13.5" thickTop="1"/>
  </sheetData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1" sqref="A1"/>
    </sheetView>
  </sheetViews>
  <sheetFormatPr defaultColWidth="11.421875" defaultRowHeight="12.75"/>
  <cols>
    <col min="1" max="1" width="29.00390625" style="0" customWidth="1"/>
    <col min="2" max="2" width="0.5625" style="0" customWidth="1"/>
    <col min="3" max="3" width="10.421875" style="0" customWidth="1"/>
    <col min="4" max="4" width="0.5625" style="0" hidden="1" customWidth="1"/>
    <col min="5" max="5" width="11.140625" style="0" customWidth="1"/>
    <col min="6" max="6" width="0.5625" style="0" customWidth="1"/>
    <col min="7" max="7" width="10.8515625" style="0" customWidth="1"/>
    <col min="8" max="8" width="0.5625" style="0" customWidth="1"/>
    <col min="9" max="9" width="10.00390625" style="0" customWidth="1"/>
    <col min="10" max="10" width="0.5625" style="0" customWidth="1"/>
    <col min="12" max="12" width="0.5625" style="0" customWidth="1"/>
    <col min="14" max="14" width="0.5625" style="0" customWidth="1"/>
    <col min="16" max="16" width="0.5625" style="0" customWidth="1"/>
    <col min="18" max="18" width="0.5625" style="0" customWidth="1"/>
    <col min="20" max="20" width="0.5625" style="0" customWidth="1"/>
  </cols>
  <sheetData>
    <row r="1" spans="1:21" s="71" customFormat="1" ht="17.25" customHeight="1">
      <c r="A1" s="5" t="s">
        <v>246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>
      <c r="A2" s="5" t="s">
        <v>196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3.5" thickBot="1">
      <c r="A3" s="58" t="s">
        <v>195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2:21" ht="12.75">
      <c r="B4" s="52"/>
      <c r="C4" s="52" t="s">
        <v>134</v>
      </c>
      <c r="D4" s="52"/>
      <c r="E4" s="52" t="s">
        <v>134</v>
      </c>
      <c r="F4" s="52"/>
      <c r="G4" s="52" t="s">
        <v>134</v>
      </c>
      <c r="H4" s="52"/>
      <c r="I4" s="52" t="s">
        <v>134</v>
      </c>
      <c r="J4" s="52"/>
      <c r="K4" s="52" t="s">
        <v>134</v>
      </c>
      <c r="L4" s="52"/>
      <c r="M4" s="52" t="s">
        <v>134</v>
      </c>
      <c r="N4" s="52"/>
      <c r="O4" s="52" t="s">
        <v>134</v>
      </c>
      <c r="P4" s="52"/>
      <c r="Q4" s="52" t="s">
        <v>134</v>
      </c>
      <c r="R4" s="52"/>
      <c r="S4" s="52" t="s">
        <v>134</v>
      </c>
      <c r="T4" s="52"/>
      <c r="U4" s="52"/>
    </row>
    <row r="5" spans="1:21" ht="12.75">
      <c r="A5" s="52" t="s">
        <v>133</v>
      </c>
      <c r="B5" s="52"/>
      <c r="C5" s="52" t="s">
        <v>134</v>
      </c>
      <c r="D5" s="52"/>
      <c r="E5" s="52" t="s">
        <v>134</v>
      </c>
      <c r="F5" s="52"/>
      <c r="G5" s="52" t="s">
        <v>134</v>
      </c>
      <c r="H5" s="52"/>
      <c r="I5" s="52" t="s">
        <v>135</v>
      </c>
      <c r="J5" s="52"/>
      <c r="K5" s="52" t="s">
        <v>136</v>
      </c>
      <c r="L5" s="52"/>
      <c r="M5" s="52" t="s">
        <v>134</v>
      </c>
      <c r="N5" s="52"/>
      <c r="O5" s="52" t="s">
        <v>134</v>
      </c>
      <c r="P5" s="52"/>
      <c r="Q5" s="52" t="s">
        <v>137</v>
      </c>
      <c r="R5" s="52"/>
      <c r="S5" s="52" t="s">
        <v>138</v>
      </c>
      <c r="T5" s="52"/>
      <c r="U5" s="52"/>
    </row>
    <row r="6" spans="1:21" ht="12.75">
      <c r="A6" s="52" t="s">
        <v>194</v>
      </c>
      <c r="B6" s="52"/>
      <c r="C6" s="52" t="s">
        <v>139</v>
      </c>
      <c r="D6" s="52"/>
      <c r="E6" s="52" t="s">
        <v>140</v>
      </c>
      <c r="F6" s="52"/>
      <c r="G6" s="52" t="s">
        <v>141</v>
      </c>
      <c r="H6" s="52"/>
      <c r="I6" s="52" t="s">
        <v>191</v>
      </c>
      <c r="J6" s="52"/>
      <c r="K6" s="52" t="s">
        <v>142</v>
      </c>
      <c r="L6" s="52"/>
      <c r="M6" s="52" t="s">
        <v>143</v>
      </c>
      <c r="N6" s="52"/>
      <c r="O6" s="52" t="s">
        <v>144</v>
      </c>
      <c r="P6" s="52"/>
      <c r="Q6" s="52" t="s">
        <v>145</v>
      </c>
      <c r="R6" s="52"/>
      <c r="S6" s="52" t="s">
        <v>146</v>
      </c>
      <c r="T6" s="52"/>
      <c r="U6" s="52" t="s">
        <v>147</v>
      </c>
    </row>
    <row r="7" spans="1:21" ht="12.75">
      <c r="A7" s="68" t="s">
        <v>133</v>
      </c>
      <c r="B7" s="52"/>
      <c r="C7" s="68" t="s">
        <v>134</v>
      </c>
      <c r="D7" s="52"/>
      <c r="E7" s="68" t="s">
        <v>134</v>
      </c>
      <c r="F7" s="52"/>
      <c r="G7" s="68" t="s">
        <v>134</v>
      </c>
      <c r="H7" s="52"/>
      <c r="I7" s="68" t="s">
        <v>192</v>
      </c>
      <c r="J7" s="52"/>
      <c r="K7" s="68" t="s">
        <v>134</v>
      </c>
      <c r="L7" s="52"/>
      <c r="M7" s="68" t="s">
        <v>134</v>
      </c>
      <c r="N7" s="52"/>
      <c r="O7" s="68" t="s">
        <v>134</v>
      </c>
      <c r="P7" s="52"/>
      <c r="Q7" s="68" t="s">
        <v>134</v>
      </c>
      <c r="R7" s="52"/>
      <c r="S7" s="68" t="s">
        <v>134</v>
      </c>
      <c r="T7" s="52"/>
      <c r="U7" s="68"/>
    </row>
    <row r="8" spans="1:21" ht="12.75">
      <c r="A8" s="56" t="s">
        <v>152</v>
      </c>
      <c r="B8" s="56"/>
      <c r="C8" s="56">
        <v>1.07</v>
      </c>
      <c r="D8" s="56"/>
      <c r="E8" s="56">
        <v>1.18</v>
      </c>
      <c r="F8" s="56"/>
      <c r="G8" s="56">
        <v>0.93</v>
      </c>
      <c r="H8" s="56"/>
      <c r="I8" s="56">
        <v>0.96</v>
      </c>
      <c r="J8" s="56"/>
      <c r="K8" s="56">
        <v>1.15</v>
      </c>
      <c r="L8" s="56"/>
      <c r="M8" s="56">
        <v>1.16</v>
      </c>
      <c r="N8" s="56"/>
      <c r="O8" s="56">
        <v>0.88</v>
      </c>
      <c r="P8" s="56"/>
      <c r="Q8" s="56">
        <v>1.05</v>
      </c>
      <c r="R8" s="56"/>
      <c r="S8" s="56">
        <v>1.18</v>
      </c>
      <c r="T8" s="56"/>
      <c r="U8" s="56">
        <v>1.01</v>
      </c>
    </row>
    <row r="9" spans="1:21" ht="12.75">
      <c r="A9" s="52" t="s">
        <v>208</v>
      </c>
      <c r="B9" s="52"/>
      <c r="C9" s="52">
        <v>1.12</v>
      </c>
      <c r="D9" s="52"/>
      <c r="E9" s="88">
        <v>1.2</v>
      </c>
      <c r="F9" s="52"/>
      <c r="G9" s="52">
        <v>0.98</v>
      </c>
      <c r="H9" s="52"/>
      <c r="I9" s="88">
        <v>1</v>
      </c>
      <c r="J9" s="52"/>
      <c r="K9" s="52">
        <v>1.25</v>
      </c>
      <c r="L9" s="52"/>
      <c r="M9" s="52">
        <v>1.21</v>
      </c>
      <c r="N9" s="52"/>
      <c r="O9" s="52">
        <v>0.94</v>
      </c>
      <c r="P9" s="52"/>
      <c r="Q9" s="52">
        <v>1.04</v>
      </c>
      <c r="R9" s="52"/>
      <c r="S9" s="52">
        <v>1.22</v>
      </c>
      <c r="T9" s="52"/>
      <c r="U9" s="52">
        <v>1.08</v>
      </c>
    </row>
    <row r="10" spans="1:21" ht="12.75">
      <c r="A10" s="52" t="s">
        <v>207</v>
      </c>
      <c r="B10" s="52"/>
      <c r="C10" s="52">
        <v>1.29</v>
      </c>
      <c r="D10" s="52"/>
      <c r="E10" s="52">
        <v>1.32</v>
      </c>
      <c r="F10" s="52"/>
      <c r="G10" s="52">
        <v>1.13</v>
      </c>
      <c r="H10" s="52"/>
      <c r="I10" s="52">
        <v>1.05</v>
      </c>
      <c r="J10" s="52"/>
      <c r="K10" s="52">
        <v>1.55</v>
      </c>
      <c r="L10" s="52"/>
      <c r="M10" s="52">
        <v>1.37</v>
      </c>
      <c r="N10" s="52"/>
      <c r="O10" s="52">
        <v>1.11</v>
      </c>
      <c r="P10" s="52"/>
      <c r="Q10" s="52">
        <v>1.25</v>
      </c>
      <c r="R10" s="52"/>
      <c r="S10" s="52">
        <v>1.42</v>
      </c>
      <c r="T10" s="52"/>
      <c r="U10" s="52">
        <v>1.26</v>
      </c>
    </row>
    <row r="11" spans="1:21" ht="12.75">
      <c r="A11" s="52" t="s">
        <v>206</v>
      </c>
      <c r="B11" s="52"/>
      <c r="C11" s="52">
        <v>1.01</v>
      </c>
      <c r="D11" s="52"/>
      <c r="E11" s="52">
        <v>1.13</v>
      </c>
      <c r="F11" s="52"/>
      <c r="G11" s="52">
        <v>0.87</v>
      </c>
      <c r="H11" s="52"/>
      <c r="I11" s="52">
        <v>0.96</v>
      </c>
      <c r="J11" s="52"/>
      <c r="K11" s="52">
        <v>1.09</v>
      </c>
      <c r="L11" s="52"/>
      <c r="M11" s="88">
        <v>1.1</v>
      </c>
      <c r="N11" s="52"/>
      <c r="O11" s="52">
        <v>0.74</v>
      </c>
      <c r="P11" s="52"/>
      <c r="Q11" s="52">
        <v>0.84</v>
      </c>
      <c r="R11" s="52"/>
      <c r="S11" s="52">
        <v>0.98</v>
      </c>
      <c r="T11" s="52"/>
      <c r="U11" s="52">
        <v>1.02</v>
      </c>
    </row>
    <row r="12" spans="1:21" ht="12.75">
      <c r="A12" s="52" t="s">
        <v>205</v>
      </c>
      <c r="B12" s="52"/>
      <c r="C12" s="52">
        <v>1.07</v>
      </c>
      <c r="D12" s="52"/>
      <c r="E12" s="52">
        <v>1.23</v>
      </c>
      <c r="F12" s="52"/>
      <c r="G12" s="88">
        <v>0</v>
      </c>
      <c r="H12" s="52"/>
      <c r="I12" s="52" t="s">
        <v>27</v>
      </c>
      <c r="J12" s="52"/>
      <c r="K12" s="52">
        <v>1.55</v>
      </c>
      <c r="L12" s="52"/>
      <c r="M12" s="52">
        <v>0.21</v>
      </c>
      <c r="N12" s="52"/>
      <c r="O12" s="52" t="s">
        <v>27</v>
      </c>
      <c r="P12" s="52"/>
      <c r="Q12" s="52">
        <v>1.03</v>
      </c>
      <c r="R12" s="52"/>
      <c r="S12" s="52" t="s">
        <v>27</v>
      </c>
      <c r="T12" s="52"/>
      <c r="U12" s="52">
        <v>1.56</v>
      </c>
    </row>
    <row r="13" spans="1:21" ht="12.75">
      <c r="A13" s="52" t="s">
        <v>204</v>
      </c>
      <c r="B13" s="52"/>
      <c r="C13" s="52">
        <v>1.23</v>
      </c>
      <c r="D13" s="52"/>
      <c r="E13" s="52">
        <v>0.58</v>
      </c>
      <c r="F13" s="52"/>
      <c r="G13" s="88">
        <v>1</v>
      </c>
      <c r="H13" s="52"/>
      <c r="I13" s="52" t="s">
        <v>27</v>
      </c>
      <c r="J13" s="52"/>
      <c r="K13" s="52">
        <v>3.56</v>
      </c>
      <c r="L13" s="52"/>
      <c r="M13" s="52">
        <v>1.94</v>
      </c>
      <c r="N13" s="52"/>
      <c r="O13" s="52" t="s">
        <v>27</v>
      </c>
      <c r="P13" s="52"/>
      <c r="Q13" s="88">
        <v>2</v>
      </c>
      <c r="R13" s="52"/>
      <c r="S13" s="52" t="s">
        <v>27</v>
      </c>
      <c r="T13" s="52"/>
      <c r="U13" s="88">
        <v>0</v>
      </c>
    </row>
    <row r="14" spans="1:21" ht="12.75">
      <c r="A14" s="52" t="s">
        <v>203</v>
      </c>
      <c r="B14" s="52"/>
      <c r="C14" s="52">
        <v>1.38</v>
      </c>
      <c r="D14" s="52"/>
      <c r="E14" s="52">
        <v>1.78</v>
      </c>
      <c r="F14" s="52"/>
      <c r="G14" s="52">
        <v>0.45</v>
      </c>
      <c r="H14" s="52"/>
      <c r="I14" s="88">
        <v>0</v>
      </c>
      <c r="J14" s="52"/>
      <c r="K14" s="52">
        <v>1.75</v>
      </c>
      <c r="L14" s="52"/>
      <c r="M14" s="52">
        <v>0.95</v>
      </c>
      <c r="N14" s="52"/>
      <c r="O14" s="88">
        <v>0</v>
      </c>
      <c r="P14" s="52"/>
      <c r="Q14" s="52">
        <v>2.85</v>
      </c>
      <c r="R14" s="52"/>
      <c r="S14" s="88">
        <v>3</v>
      </c>
      <c r="T14" s="52"/>
      <c r="U14" s="52">
        <v>1.64</v>
      </c>
    </row>
    <row r="15" spans="1:21" ht="12.75">
      <c r="A15" s="52" t="s">
        <v>202</v>
      </c>
      <c r="B15" s="52"/>
      <c r="C15" s="52">
        <v>0.78</v>
      </c>
      <c r="D15" s="52"/>
      <c r="E15" s="52">
        <v>0.82</v>
      </c>
      <c r="F15" s="52"/>
      <c r="G15" s="52">
        <v>0.79</v>
      </c>
      <c r="H15" s="52"/>
      <c r="I15" s="52">
        <v>0.89</v>
      </c>
      <c r="J15" s="52"/>
      <c r="K15" s="52">
        <v>1.88</v>
      </c>
      <c r="L15" s="52"/>
      <c r="M15" s="52">
        <v>0.86</v>
      </c>
      <c r="N15" s="52"/>
      <c r="O15" s="52">
        <v>0.18</v>
      </c>
      <c r="P15" s="52"/>
      <c r="Q15" s="52">
        <v>1.04</v>
      </c>
      <c r="R15" s="52"/>
      <c r="S15" s="52">
        <v>0.27</v>
      </c>
      <c r="T15" s="52"/>
      <c r="U15" s="88">
        <v>0.8</v>
      </c>
    </row>
    <row r="16" spans="1:21" ht="12.75">
      <c r="A16" s="52" t="s">
        <v>201</v>
      </c>
      <c r="B16" s="52"/>
      <c r="C16" s="52">
        <v>0.65</v>
      </c>
      <c r="D16" s="52"/>
      <c r="E16" s="52">
        <v>0.86</v>
      </c>
      <c r="F16" s="52"/>
      <c r="G16" s="52">
        <v>0.62</v>
      </c>
      <c r="H16" s="52"/>
      <c r="I16" s="52">
        <v>0.83</v>
      </c>
      <c r="J16" s="52"/>
      <c r="K16" s="52">
        <v>0.33</v>
      </c>
      <c r="L16" s="52"/>
      <c r="M16" s="52">
        <v>0.25</v>
      </c>
      <c r="N16" s="52"/>
      <c r="O16" s="52">
        <v>0.68</v>
      </c>
      <c r="P16" s="52"/>
      <c r="Q16" s="52">
        <v>0.82</v>
      </c>
      <c r="R16" s="52"/>
      <c r="S16" s="52">
        <v>0.67</v>
      </c>
      <c r="T16" s="52"/>
      <c r="U16" s="52">
        <v>0.59</v>
      </c>
    </row>
    <row r="17" spans="1:21" ht="13.5" thickBot="1">
      <c r="A17" s="60" t="s">
        <v>200</v>
      </c>
      <c r="B17" s="60"/>
      <c r="C17" s="89">
        <v>0.8</v>
      </c>
      <c r="D17" s="60"/>
      <c r="E17" s="60">
        <v>1.43</v>
      </c>
      <c r="F17" s="60"/>
      <c r="G17" s="60">
        <v>0.45</v>
      </c>
      <c r="H17" s="60"/>
      <c r="I17" s="60">
        <v>0.08</v>
      </c>
      <c r="J17" s="60"/>
      <c r="K17" s="60">
        <v>0.62</v>
      </c>
      <c r="L17" s="60"/>
      <c r="M17" s="60">
        <v>1.28</v>
      </c>
      <c r="N17" s="60"/>
      <c r="O17" s="60">
        <v>0.48</v>
      </c>
      <c r="P17" s="60"/>
      <c r="Q17" s="60">
        <v>0.22</v>
      </c>
      <c r="R17" s="60"/>
      <c r="S17" s="60">
        <v>0.63</v>
      </c>
      <c r="T17" s="60"/>
      <c r="U17" s="60">
        <v>0.29</v>
      </c>
    </row>
    <row r="18" spans="1:21" ht="13.5" thickTop="1">
      <c r="A18" s="52" t="s">
        <v>133</v>
      </c>
      <c r="B18" s="52"/>
      <c r="C18" s="52" t="s">
        <v>134</v>
      </c>
      <c r="D18" s="52"/>
      <c r="E18" s="52" t="s">
        <v>134</v>
      </c>
      <c r="F18" s="52"/>
      <c r="G18" s="52" t="s">
        <v>134</v>
      </c>
      <c r="H18" s="52"/>
      <c r="I18" s="52" t="s">
        <v>134</v>
      </c>
      <c r="J18" s="52"/>
      <c r="K18" s="52" t="s">
        <v>134</v>
      </c>
      <c r="L18" s="52"/>
      <c r="M18" s="52" t="s">
        <v>134</v>
      </c>
      <c r="N18" s="52"/>
      <c r="O18" s="52" t="s">
        <v>134</v>
      </c>
      <c r="P18" s="52"/>
      <c r="Q18" s="52" t="s">
        <v>134</v>
      </c>
      <c r="R18" s="52"/>
      <c r="S18" s="52" t="s">
        <v>134</v>
      </c>
      <c r="T18" s="52"/>
      <c r="U18" s="52"/>
    </row>
    <row r="19" spans="1:21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s="71" customFormat="1" ht="17.25" customHeight="1">
      <c r="A20" s="5" t="s">
        <v>246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>
      <c r="A21" s="5" t="s">
        <v>197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ht="13.5" thickBot="1">
      <c r="A22" s="58" t="s">
        <v>195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12.75">
      <c r="A23" s="52" t="s">
        <v>133</v>
      </c>
      <c r="B23" s="52"/>
      <c r="C23" s="52" t="s">
        <v>134</v>
      </c>
      <c r="D23" s="52"/>
      <c r="E23" s="52" t="s">
        <v>134</v>
      </c>
      <c r="F23" s="52"/>
      <c r="G23" s="52" t="s">
        <v>134</v>
      </c>
      <c r="H23" s="52"/>
      <c r="I23" s="52" t="s">
        <v>134</v>
      </c>
      <c r="J23" s="52"/>
      <c r="K23" s="52" t="s">
        <v>134</v>
      </c>
      <c r="L23" s="52"/>
      <c r="M23" s="52" t="s">
        <v>134</v>
      </c>
      <c r="N23" s="52"/>
      <c r="O23" s="52" t="s">
        <v>134</v>
      </c>
      <c r="P23" s="52"/>
      <c r="Q23" s="52" t="s">
        <v>134</v>
      </c>
      <c r="R23" s="52"/>
      <c r="S23" s="52" t="s">
        <v>134</v>
      </c>
      <c r="T23" s="52"/>
      <c r="U23" s="52"/>
    </row>
    <row r="24" spans="1:21" ht="12.75">
      <c r="A24" s="52"/>
      <c r="B24" s="52"/>
      <c r="C24" s="52" t="s">
        <v>165</v>
      </c>
      <c r="D24" s="52"/>
      <c r="E24" s="52" t="s">
        <v>134</v>
      </c>
      <c r="F24" s="52"/>
      <c r="G24" s="52" t="s">
        <v>134</v>
      </c>
      <c r="H24" s="52"/>
      <c r="I24" s="52" t="s">
        <v>166</v>
      </c>
      <c r="J24" s="52"/>
      <c r="K24" s="52" t="s">
        <v>167</v>
      </c>
      <c r="L24" s="52"/>
      <c r="M24" s="52" t="s">
        <v>168</v>
      </c>
      <c r="N24" s="52"/>
      <c r="O24" s="52" t="s">
        <v>134</v>
      </c>
      <c r="P24" s="52"/>
      <c r="Q24" s="52" t="s">
        <v>134</v>
      </c>
      <c r="R24" s="52"/>
      <c r="S24" s="52" t="s">
        <v>134</v>
      </c>
      <c r="T24" s="52"/>
      <c r="U24" s="52"/>
    </row>
    <row r="25" spans="1:21" ht="12.75">
      <c r="A25" s="52" t="s">
        <v>133</v>
      </c>
      <c r="B25" s="52"/>
      <c r="C25" s="52" t="s">
        <v>169</v>
      </c>
      <c r="D25" s="52"/>
      <c r="E25" s="52" t="s">
        <v>170</v>
      </c>
      <c r="F25" s="52"/>
      <c r="G25" s="52" t="s">
        <v>171</v>
      </c>
      <c r="H25" s="52"/>
      <c r="I25" s="52" t="s">
        <v>172</v>
      </c>
      <c r="J25" s="52"/>
      <c r="K25" s="52" t="s">
        <v>173</v>
      </c>
      <c r="L25" s="52"/>
      <c r="M25" s="52" t="s">
        <v>172</v>
      </c>
      <c r="N25" s="52"/>
      <c r="O25" s="52" t="s">
        <v>174</v>
      </c>
      <c r="P25" s="52"/>
      <c r="Q25" s="52" t="s">
        <v>175</v>
      </c>
      <c r="R25" s="52"/>
      <c r="S25" s="52" t="s">
        <v>176</v>
      </c>
      <c r="T25" s="52"/>
      <c r="U25" s="52" t="s">
        <v>177</v>
      </c>
    </row>
    <row r="26" spans="1:21" ht="12.75">
      <c r="A26" s="65" t="s">
        <v>194</v>
      </c>
      <c r="B26" s="52"/>
      <c r="C26" s="52" t="s">
        <v>198</v>
      </c>
      <c r="D26" s="52"/>
      <c r="E26" s="52" t="s">
        <v>199</v>
      </c>
      <c r="F26" s="52"/>
      <c r="G26" s="52" t="s">
        <v>134</v>
      </c>
      <c r="H26" s="52"/>
      <c r="I26" s="52" t="s">
        <v>178</v>
      </c>
      <c r="J26" s="52"/>
      <c r="K26" s="52" t="s">
        <v>179</v>
      </c>
      <c r="L26" s="52"/>
      <c r="M26" s="52" t="s">
        <v>180</v>
      </c>
      <c r="N26" s="52"/>
      <c r="O26" s="52" t="s">
        <v>181</v>
      </c>
      <c r="P26" s="52"/>
      <c r="Q26" s="52" t="s">
        <v>182</v>
      </c>
      <c r="R26" s="52"/>
      <c r="S26" s="52" t="s">
        <v>134</v>
      </c>
      <c r="T26" s="52"/>
      <c r="U26" s="52"/>
    </row>
    <row r="27" spans="1:21" ht="12" customHeight="1">
      <c r="A27" s="68" t="s">
        <v>133</v>
      </c>
      <c r="B27" s="52"/>
      <c r="C27" s="68" t="s">
        <v>134</v>
      </c>
      <c r="D27" s="52"/>
      <c r="E27" s="68" t="s">
        <v>134</v>
      </c>
      <c r="F27" s="52"/>
      <c r="G27" s="68" t="s">
        <v>134</v>
      </c>
      <c r="H27" s="52"/>
      <c r="I27" s="68" t="s">
        <v>134</v>
      </c>
      <c r="J27" s="52"/>
      <c r="K27" s="68" t="s">
        <v>134</v>
      </c>
      <c r="L27" s="52"/>
      <c r="M27" s="68" t="s">
        <v>179</v>
      </c>
      <c r="N27" s="52"/>
      <c r="O27" s="68" t="s">
        <v>134</v>
      </c>
      <c r="P27" s="52"/>
      <c r="Q27" s="68" t="s">
        <v>134</v>
      </c>
      <c r="R27" s="52"/>
      <c r="S27" s="68" t="s">
        <v>134</v>
      </c>
      <c r="T27" s="52"/>
      <c r="U27" s="68"/>
    </row>
    <row r="28" spans="1:21" ht="12.75">
      <c r="A28" s="56" t="s">
        <v>152</v>
      </c>
      <c r="B28" s="56"/>
      <c r="C28" s="56">
        <v>1.16</v>
      </c>
      <c r="D28" s="56"/>
      <c r="E28" s="56">
        <v>1.22</v>
      </c>
      <c r="F28" s="56"/>
      <c r="G28" s="56">
        <v>1.05</v>
      </c>
      <c r="H28" s="56"/>
      <c r="I28" s="56">
        <v>0.99</v>
      </c>
      <c r="J28" s="56"/>
      <c r="K28" s="56">
        <v>1.17</v>
      </c>
      <c r="L28" s="56"/>
      <c r="M28" s="56">
        <v>0.94</v>
      </c>
      <c r="N28" s="56"/>
      <c r="O28" s="56">
        <v>0.91</v>
      </c>
      <c r="P28" s="56"/>
      <c r="Q28" s="56">
        <v>0.96</v>
      </c>
      <c r="R28" s="56"/>
      <c r="S28" s="56">
        <v>1.42</v>
      </c>
      <c r="T28" s="56"/>
      <c r="U28" s="56">
        <v>1.16</v>
      </c>
    </row>
    <row r="29" spans="1:21" ht="12.75">
      <c r="A29" s="52" t="s">
        <v>208</v>
      </c>
      <c r="B29" s="52"/>
      <c r="C29" s="52">
        <v>1.17</v>
      </c>
      <c r="D29" s="52"/>
      <c r="E29" s="52">
        <v>1.24</v>
      </c>
      <c r="F29" s="52"/>
      <c r="G29" s="52">
        <v>1.09</v>
      </c>
      <c r="H29" s="52"/>
      <c r="I29" s="52">
        <v>1.08</v>
      </c>
      <c r="J29" s="52"/>
      <c r="K29" s="52">
        <v>1.21</v>
      </c>
      <c r="L29" s="52"/>
      <c r="M29" s="52">
        <v>1.06</v>
      </c>
      <c r="N29" s="52"/>
      <c r="O29" s="52">
        <v>0.98</v>
      </c>
      <c r="P29" s="52"/>
      <c r="Q29" s="52">
        <v>0.99</v>
      </c>
      <c r="R29" s="52"/>
      <c r="S29" s="52">
        <v>1.44</v>
      </c>
      <c r="T29" s="52"/>
      <c r="U29" s="52">
        <v>1.06</v>
      </c>
    </row>
    <row r="30" spans="1:21" ht="12.75">
      <c r="A30" s="52" t="s">
        <v>207</v>
      </c>
      <c r="B30" s="52"/>
      <c r="C30" s="52">
        <v>1.46</v>
      </c>
      <c r="D30" s="52"/>
      <c r="E30" s="88">
        <v>1.3</v>
      </c>
      <c r="F30" s="52"/>
      <c r="G30" s="52">
        <v>1.29</v>
      </c>
      <c r="H30" s="52"/>
      <c r="I30" s="52">
        <v>1.24</v>
      </c>
      <c r="J30" s="52"/>
      <c r="K30" s="52">
        <v>1.31</v>
      </c>
      <c r="L30" s="52"/>
      <c r="M30" s="52">
        <v>1.35</v>
      </c>
      <c r="N30" s="52"/>
      <c r="O30" s="52">
        <v>1.03</v>
      </c>
      <c r="P30" s="52"/>
      <c r="Q30" s="52">
        <v>1.45</v>
      </c>
      <c r="R30" s="52"/>
      <c r="S30" s="52">
        <v>2.14</v>
      </c>
      <c r="T30" s="52"/>
      <c r="U30" s="52">
        <v>1.71</v>
      </c>
    </row>
    <row r="31" spans="1:21" ht="12.75">
      <c r="A31" s="52" t="s">
        <v>206</v>
      </c>
      <c r="B31" s="52"/>
      <c r="C31" s="52">
        <v>1.04</v>
      </c>
      <c r="D31" s="52"/>
      <c r="E31" s="52">
        <v>1.18</v>
      </c>
      <c r="F31" s="52"/>
      <c r="G31" s="52">
        <v>0.82</v>
      </c>
      <c r="H31" s="52"/>
      <c r="I31" s="52">
        <v>0.98</v>
      </c>
      <c r="J31" s="52"/>
      <c r="K31" s="52">
        <v>1.05</v>
      </c>
      <c r="L31" s="52"/>
      <c r="M31" s="52">
        <v>0.79</v>
      </c>
      <c r="N31" s="52"/>
      <c r="O31" s="52">
        <v>0.94</v>
      </c>
      <c r="P31" s="52"/>
      <c r="Q31" s="52">
        <v>0.67</v>
      </c>
      <c r="R31" s="52"/>
      <c r="S31" s="52">
        <v>1.13</v>
      </c>
      <c r="T31" s="52"/>
      <c r="U31" s="52">
        <v>0.94</v>
      </c>
    </row>
    <row r="32" spans="1:21" ht="12.75">
      <c r="A32" s="52" t="s">
        <v>205</v>
      </c>
      <c r="B32" s="52"/>
      <c r="C32" s="52" t="s">
        <v>27</v>
      </c>
      <c r="D32" s="52"/>
      <c r="E32" s="52" t="s">
        <v>27</v>
      </c>
      <c r="F32" s="52"/>
      <c r="G32" s="52">
        <v>0.16</v>
      </c>
      <c r="H32" s="52"/>
      <c r="I32" s="88">
        <v>2</v>
      </c>
      <c r="J32" s="52"/>
      <c r="K32" s="52" t="s">
        <v>27</v>
      </c>
      <c r="L32" s="52"/>
      <c r="M32" s="52" t="s">
        <v>27</v>
      </c>
      <c r="N32" s="52"/>
      <c r="O32" s="88">
        <v>2</v>
      </c>
      <c r="P32" s="52"/>
      <c r="Q32" s="52" t="s">
        <v>27</v>
      </c>
      <c r="R32" s="52"/>
      <c r="S32" s="52" t="s">
        <v>27</v>
      </c>
      <c r="T32" s="52"/>
      <c r="U32" s="52" t="s">
        <v>27</v>
      </c>
    </row>
    <row r="33" spans="1:21" ht="12.75">
      <c r="A33" s="52" t="s">
        <v>204</v>
      </c>
      <c r="B33" s="52"/>
      <c r="C33" s="88">
        <v>1</v>
      </c>
      <c r="D33" s="52"/>
      <c r="E33" s="52" t="s">
        <v>27</v>
      </c>
      <c r="F33" s="52"/>
      <c r="G33" s="52" t="s">
        <v>27</v>
      </c>
      <c r="H33" s="52"/>
      <c r="I33" s="52" t="s">
        <v>27</v>
      </c>
      <c r="J33" s="52"/>
      <c r="K33" s="88">
        <v>3</v>
      </c>
      <c r="L33" s="52"/>
      <c r="M33" s="52" t="s">
        <v>27</v>
      </c>
      <c r="N33" s="52"/>
      <c r="O33" s="52" t="s">
        <v>27</v>
      </c>
      <c r="P33" s="52"/>
      <c r="Q33" s="52" t="s">
        <v>27</v>
      </c>
      <c r="R33" s="52"/>
      <c r="S33" s="52">
        <v>1.24</v>
      </c>
      <c r="T33" s="52"/>
      <c r="U33" s="52">
        <v>1.25</v>
      </c>
    </row>
    <row r="34" spans="1:21" ht="12.75">
      <c r="A34" s="52" t="s">
        <v>203</v>
      </c>
      <c r="B34" s="52"/>
      <c r="C34" s="52">
        <v>1.03</v>
      </c>
      <c r="D34" s="52"/>
      <c r="E34" s="52">
        <v>1.46</v>
      </c>
      <c r="F34" s="52"/>
      <c r="G34" s="52" t="s">
        <v>27</v>
      </c>
      <c r="H34" s="52"/>
      <c r="I34" s="52">
        <v>1.24</v>
      </c>
      <c r="J34" s="52"/>
      <c r="K34" s="52">
        <v>1.38</v>
      </c>
      <c r="L34" s="52"/>
      <c r="M34" s="52" t="s">
        <v>27</v>
      </c>
      <c r="N34" s="52"/>
      <c r="O34" s="52">
        <v>0.56</v>
      </c>
      <c r="P34" s="52"/>
      <c r="Q34" s="52">
        <v>0.91</v>
      </c>
      <c r="R34" s="52"/>
      <c r="S34" s="88">
        <v>2</v>
      </c>
      <c r="T34" s="52"/>
      <c r="U34" s="88">
        <v>1.3</v>
      </c>
    </row>
    <row r="35" spans="1:21" ht="12.75">
      <c r="A35" s="52" t="s">
        <v>202</v>
      </c>
      <c r="B35" s="52"/>
      <c r="C35" s="52">
        <v>1.22</v>
      </c>
      <c r="D35" s="52"/>
      <c r="E35" s="88">
        <v>0</v>
      </c>
      <c r="F35" s="52"/>
      <c r="G35" s="52">
        <v>0.69</v>
      </c>
      <c r="H35" s="52"/>
      <c r="I35" s="52">
        <v>0.41</v>
      </c>
      <c r="J35" s="52"/>
      <c r="K35" s="52">
        <v>0.56</v>
      </c>
      <c r="L35" s="52"/>
      <c r="M35" s="52">
        <v>0.14</v>
      </c>
      <c r="N35" s="52"/>
      <c r="O35" s="52">
        <v>0.78</v>
      </c>
      <c r="P35" s="52"/>
      <c r="Q35" s="52">
        <v>0.74</v>
      </c>
      <c r="R35" s="52"/>
      <c r="S35" s="88">
        <v>0.8</v>
      </c>
      <c r="T35" s="52"/>
      <c r="U35" s="52">
        <v>1.44</v>
      </c>
    </row>
    <row r="36" spans="1:21" ht="12.75">
      <c r="A36" s="52" t="s">
        <v>201</v>
      </c>
      <c r="B36" s="52"/>
      <c r="C36" s="52">
        <v>1.15</v>
      </c>
      <c r="D36" s="52"/>
      <c r="E36" s="52">
        <v>0.21</v>
      </c>
      <c r="F36" s="52"/>
      <c r="G36" s="52">
        <v>0.56</v>
      </c>
      <c r="H36" s="52"/>
      <c r="I36" s="52">
        <v>0.44</v>
      </c>
      <c r="J36" s="52"/>
      <c r="K36" s="52">
        <v>0.71</v>
      </c>
      <c r="L36" s="52"/>
      <c r="M36" s="52">
        <v>0.82</v>
      </c>
      <c r="N36" s="52"/>
      <c r="O36" s="52">
        <v>0.53</v>
      </c>
      <c r="P36" s="52"/>
      <c r="Q36" s="52">
        <v>0.23</v>
      </c>
      <c r="R36" s="52"/>
      <c r="S36" s="52">
        <v>3.49</v>
      </c>
      <c r="T36" s="52"/>
      <c r="U36" s="88">
        <v>2</v>
      </c>
    </row>
    <row r="37" spans="1:21" ht="13.5" thickBot="1">
      <c r="A37" s="60" t="s">
        <v>200</v>
      </c>
      <c r="B37" s="60"/>
      <c r="C37" s="60">
        <v>1.02</v>
      </c>
      <c r="D37" s="60"/>
      <c r="E37" s="60">
        <v>1.54</v>
      </c>
      <c r="F37" s="60"/>
      <c r="G37" s="60">
        <v>0.49</v>
      </c>
      <c r="H37" s="60"/>
      <c r="I37" s="60">
        <v>0.96</v>
      </c>
      <c r="J37" s="60"/>
      <c r="K37" s="89">
        <v>0</v>
      </c>
      <c r="L37" s="60"/>
      <c r="M37" s="60">
        <v>0.16</v>
      </c>
      <c r="N37" s="60"/>
      <c r="O37" s="60">
        <v>0.79</v>
      </c>
      <c r="P37" s="60"/>
      <c r="Q37" s="89">
        <v>1</v>
      </c>
      <c r="R37" s="60"/>
      <c r="S37" s="60" t="s">
        <v>27</v>
      </c>
      <c r="T37" s="60"/>
      <c r="U37" s="60" t="s">
        <v>27</v>
      </c>
    </row>
    <row r="38" ht="13.5" thickTop="1"/>
  </sheetData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S2" sqref="S2"/>
    </sheetView>
  </sheetViews>
  <sheetFormatPr defaultColWidth="11.421875" defaultRowHeight="12.75"/>
  <cols>
    <col min="1" max="1" width="38.28125" style="0" customWidth="1"/>
    <col min="2" max="2" width="0.5625" style="0" customWidth="1"/>
    <col min="3" max="3" width="8.7109375" style="0" customWidth="1"/>
    <col min="4" max="4" width="0.5625" style="0" hidden="1" customWidth="1"/>
    <col min="5" max="5" width="0.5625" style="0" customWidth="1"/>
    <col min="6" max="6" width="12.421875" style="0" customWidth="1"/>
    <col min="7" max="7" width="0.5625" style="0" customWidth="1"/>
    <col min="8" max="8" width="14.7109375" style="0" customWidth="1"/>
    <col min="9" max="9" width="1.1484375" style="0" customWidth="1"/>
    <col min="10" max="10" width="14.7109375" style="0" customWidth="1"/>
    <col min="11" max="11" width="0.5625" style="0" customWidth="1"/>
    <col min="12" max="12" width="14.7109375" style="0" customWidth="1"/>
    <col min="13" max="13" width="0.5625" style="0" customWidth="1"/>
    <col min="14" max="14" width="12.7109375" style="0" customWidth="1"/>
  </cols>
  <sheetData>
    <row r="1" s="5" customFormat="1" ht="15">
      <c r="A1" s="5" t="s">
        <v>234</v>
      </c>
    </row>
    <row r="2" s="5" customFormat="1" ht="15">
      <c r="A2" s="5" t="s">
        <v>69</v>
      </c>
    </row>
    <row r="3" s="1" customFormat="1" ht="15">
      <c r="A3" s="33" t="s">
        <v>71</v>
      </c>
    </row>
    <row r="4" spans="1:14" s="1" customFormat="1" ht="12" thickBot="1">
      <c r="A4" s="20" t="s">
        <v>70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" customFormat="1" ht="12">
      <c r="A5" s="1" t="s">
        <v>1</v>
      </c>
      <c r="C5" s="30" t="s">
        <v>74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3:14" s="1" customFormat="1" ht="12">
      <c r="C6" s="1" t="s">
        <v>28</v>
      </c>
      <c r="F6" s="1" t="s">
        <v>28</v>
      </c>
      <c r="H6" s="14" t="s">
        <v>62</v>
      </c>
      <c r="J6" s="14" t="s">
        <v>62</v>
      </c>
      <c r="L6" s="14" t="s">
        <v>62</v>
      </c>
      <c r="N6" s="14" t="s">
        <v>62</v>
      </c>
    </row>
    <row r="7" spans="1:14" s="1" customFormat="1" ht="12">
      <c r="A7" s="22"/>
      <c r="H7" s="15"/>
      <c r="N7" s="22" t="s">
        <v>59</v>
      </c>
    </row>
    <row r="8" spans="1:14" s="1" customFormat="1" ht="12">
      <c r="A8" s="1" t="s">
        <v>1</v>
      </c>
      <c r="F8" s="1" t="s">
        <v>64</v>
      </c>
      <c r="H8" s="22" t="s">
        <v>67</v>
      </c>
      <c r="J8" s="22" t="s">
        <v>68</v>
      </c>
      <c r="L8" s="22" t="s">
        <v>58</v>
      </c>
      <c r="N8" s="1" t="s">
        <v>60</v>
      </c>
    </row>
    <row r="9" spans="1:14" s="1" customFormat="1" ht="12">
      <c r="A9" s="31" t="s">
        <v>72</v>
      </c>
      <c r="C9" s="25" t="s">
        <v>73</v>
      </c>
      <c r="F9" s="24" t="s">
        <v>65</v>
      </c>
      <c r="H9" s="14" t="s">
        <v>66</v>
      </c>
      <c r="J9" s="14" t="s">
        <v>235</v>
      </c>
      <c r="L9" s="14" t="s">
        <v>644</v>
      </c>
      <c r="N9" s="14" t="s">
        <v>61</v>
      </c>
    </row>
    <row r="10" spans="1:14" s="1" customFormat="1" ht="12">
      <c r="A10" s="16" t="s">
        <v>11</v>
      </c>
      <c r="B10" s="16"/>
      <c r="C10" s="75">
        <v>100</v>
      </c>
      <c r="D10" s="75"/>
      <c r="E10" s="75"/>
      <c r="F10" s="75">
        <v>2.17</v>
      </c>
      <c r="G10" s="75"/>
      <c r="H10" s="75">
        <v>4.9</v>
      </c>
      <c r="I10" s="75"/>
      <c r="J10" s="75">
        <v>4.91</v>
      </c>
      <c r="K10" s="75"/>
      <c r="L10" s="75">
        <v>3.12</v>
      </c>
      <c r="M10" s="75"/>
      <c r="N10" s="75">
        <v>84.91</v>
      </c>
    </row>
    <row r="11" spans="1:14" s="1" customFormat="1" ht="12">
      <c r="A11" s="1" t="s">
        <v>29</v>
      </c>
      <c r="C11" s="73">
        <v>100</v>
      </c>
      <c r="D11" s="73"/>
      <c r="E11" s="73"/>
      <c r="F11" s="73">
        <v>3.7</v>
      </c>
      <c r="G11" s="73"/>
      <c r="H11" s="73">
        <v>8.7</v>
      </c>
      <c r="I11" s="73"/>
      <c r="J11" s="73">
        <v>9.24</v>
      </c>
      <c r="K11" s="73"/>
      <c r="L11" s="73">
        <v>5.29</v>
      </c>
      <c r="M11" s="73"/>
      <c r="N11" s="73">
        <v>73.08</v>
      </c>
    </row>
    <row r="12" spans="1:14" s="1" customFormat="1" ht="12">
      <c r="A12" s="1" t="s">
        <v>30</v>
      </c>
      <c r="C12" s="73">
        <v>100</v>
      </c>
      <c r="D12" s="73"/>
      <c r="E12" s="73"/>
      <c r="F12" s="73">
        <v>3.17</v>
      </c>
      <c r="G12" s="73"/>
      <c r="H12" s="73">
        <v>3.4</v>
      </c>
      <c r="I12" s="73"/>
      <c r="J12" s="73">
        <v>2.82</v>
      </c>
      <c r="K12" s="73"/>
      <c r="L12" s="73">
        <v>3.17</v>
      </c>
      <c r="M12" s="73"/>
      <c r="N12" s="73">
        <v>87.43</v>
      </c>
    </row>
    <row r="13" spans="1:14" s="1" customFormat="1" ht="12">
      <c r="A13" s="1" t="s">
        <v>31</v>
      </c>
      <c r="C13" s="73">
        <v>100</v>
      </c>
      <c r="D13" s="73"/>
      <c r="E13" s="73"/>
      <c r="F13" s="73">
        <v>0.79</v>
      </c>
      <c r="G13" s="73"/>
      <c r="H13" s="73">
        <v>0.07</v>
      </c>
      <c r="I13" s="73"/>
      <c r="J13" s="73">
        <v>0.2</v>
      </c>
      <c r="K13" s="73"/>
      <c r="L13" s="73">
        <v>0.49</v>
      </c>
      <c r="M13" s="73"/>
      <c r="N13" s="73">
        <v>98.44</v>
      </c>
    </row>
    <row r="14" spans="1:14" s="1" customFormat="1" ht="12">
      <c r="A14" s="1" t="s">
        <v>32</v>
      </c>
      <c r="C14" s="73">
        <v>100</v>
      </c>
      <c r="D14" s="73"/>
      <c r="E14" s="73"/>
      <c r="F14" s="78" t="s">
        <v>63</v>
      </c>
      <c r="G14" s="73"/>
      <c r="H14" s="73">
        <v>0.52</v>
      </c>
      <c r="I14" s="73"/>
      <c r="J14" s="78" t="s">
        <v>63</v>
      </c>
      <c r="K14" s="73"/>
      <c r="L14" s="73">
        <v>0.21</v>
      </c>
      <c r="M14" s="73"/>
      <c r="N14" s="73">
        <v>99.26</v>
      </c>
    </row>
    <row r="15" spans="1:14" s="1" customFormat="1" ht="12" thickBot="1">
      <c r="A15" s="18" t="s">
        <v>33</v>
      </c>
      <c r="B15" s="18"/>
      <c r="C15" s="74">
        <v>100</v>
      </c>
      <c r="D15" s="74"/>
      <c r="E15" s="74"/>
      <c r="F15" s="74">
        <v>0.05</v>
      </c>
      <c r="G15" s="74"/>
      <c r="H15" s="74">
        <v>1.01</v>
      </c>
      <c r="I15" s="74"/>
      <c r="J15" s="79" t="s">
        <v>63</v>
      </c>
      <c r="K15" s="74"/>
      <c r="L15" s="74">
        <v>0.72</v>
      </c>
      <c r="M15" s="74"/>
      <c r="N15" s="74">
        <v>98.22</v>
      </c>
    </row>
    <row r="16" s="1" customFormat="1" ht="12" thickTop="1"/>
  </sheetData>
  <printOptions horizontalCentered="1"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2" width="0.5625" style="1" customWidth="1"/>
    <col min="3" max="3" width="10.7109375" style="1" customWidth="1"/>
    <col min="4" max="4" width="0.5625" style="1" customWidth="1"/>
    <col min="5" max="5" width="10.7109375" style="1" customWidth="1"/>
    <col min="6" max="6" width="0.5625" style="1" customWidth="1"/>
    <col min="7" max="7" width="10.7109375" style="1" customWidth="1"/>
    <col min="8" max="8" width="0.5625" style="1" customWidth="1"/>
    <col min="9" max="9" width="10.7109375" style="1" customWidth="1"/>
    <col min="10" max="10" width="0.5625" style="1" customWidth="1"/>
    <col min="11" max="11" width="10.7109375" style="1" customWidth="1"/>
    <col min="12" max="12" width="0.5625" style="1" customWidth="1"/>
    <col min="13" max="13" width="10.7109375" style="1" customWidth="1"/>
    <col min="14" max="14" width="0.5625" style="1" customWidth="1"/>
    <col min="15" max="15" width="10.7109375" style="1" customWidth="1"/>
    <col min="16" max="16" width="0.5625" style="1" customWidth="1"/>
    <col min="17" max="17" width="10.421875" style="1" customWidth="1"/>
    <col min="18" max="18" width="12.140625" style="1" hidden="1" customWidth="1"/>
    <col min="19" max="71" width="9.421875" style="1" customWidth="1"/>
    <col min="72" max="16384" width="11.57421875" style="1" customWidth="1"/>
  </cols>
  <sheetData>
    <row r="1" s="5" customFormat="1" ht="15">
      <c r="A1" s="5" t="s">
        <v>231</v>
      </c>
    </row>
    <row r="2" spans="1:17" s="5" customFormat="1" ht="15" thickBot="1">
      <c r="A2" s="11" t="s">
        <v>230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4" spans="1:17" ht="12">
      <c r="A4" s="1" t="s">
        <v>1</v>
      </c>
      <c r="E4" s="14" t="s">
        <v>4</v>
      </c>
      <c r="G4" s="14" t="s">
        <v>5</v>
      </c>
      <c r="I4" s="14" t="s">
        <v>6</v>
      </c>
      <c r="K4" s="14" t="s">
        <v>7</v>
      </c>
      <c r="M4" s="14" t="s">
        <v>8</v>
      </c>
      <c r="O4" s="14" t="s">
        <v>9</v>
      </c>
      <c r="Q4" s="14" t="s">
        <v>10</v>
      </c>
    </row>
    <row r="5" ht="12">
      <c r="A5" s="1" t="s">
        <v>1</v>
      </c>
    </row>
    <row r="6" spans="1:17" ht="12">
      <c r="A6" s="16" t="s">
        <v>11</v>
      </c>
      <c r="B6" s="16"/>
      <c r="C6" s="77">
        <v>9.8</v>
      </c>
      <c r="D6" s="77"/>
      <c r="E6" s="77">
        <v>0.2</v>
      </c>
      <c r="F6" s="77"/>
      <c r="G6" s="77">
        <v>0.4</v>
      </c>
      <c r="H6" s="77"/>
      <c r="I6" s="77">
        <v>2.7</v>
      </c>
      <c r="J6" s="77"/>
      <c r="K6" s="77">
        <v>7.2</v>
      </c>
      <c r="L6" s="77"/>
      <c r="M6" s="77">
        <v>12.4</v>
      </c>
      <c r="N6" s="77"/>
      <c r="O6" s="77">
        <v>16.9</v>
      </c>
      <c r="P6" s="77"/>
      <c r="Q6" s="77">
        <v>20.7</v>
      </c>
    </row>
    <row r="7" spans="1:17" ht="12">
      <c r="A7" s="1" t="s">
        <v>14</v>
      </c>
      <c r="C7" s="72">
        <v>14.5</v>
      </c>
      <c r="D7" s="72"/>
      <c r="E7" s="72" t="s">
        <v>15</v>
      </c>
      <c r="F7" s="72"/>
      <c r="G7" s="72">
        <v>4</v>
      </c>
      <c r="H7" s="72"/>
      <c r="I7" s="72">
        <v>7.7</v>
      </c>
      <c r="J7" s="72"/>
      <c r="K7" s="72">
        <v>16.9</v>
      </c>
      <c r="L7" s="72"/>
      <c r="M7" s="72">
        <v>8.2</v>
      </c>
      <c r="N7" s="72"/>
      <c r="O7" s="72">
        <v>13.9</v>
      </c>
      <c r="P7" s="72"/>
      <c r="Q7" s="72">
        <v>18.1</v>
      </c>
    </row>
    <row r="8" spans="1:17" ht="12">
      <c r="A8" s="1" t="s">
        <v>16</v>
      </c>
      <c r="C8" s="72">
        <v>19.8</v>
      </c>
      <c r="D8" s="72"/>
      <c r="E8" s="72">
        <v>3.8</v>
      </c>
      <c r="F8" s="72"/>
      <c r="G8" s="72" t="s">
        <v>15</v>
      </c>
      <c r="H8" s="72"/>
      <c r="I8" s="72">
        <v>9.1</v>
      </c>
      <c r="J8" s="72"/>
      <c r="K8" s="72">
        <v>12.5</v>
      </c>
      <c r="L8" s="72"/>
      <c r="M8" s="72">
        <v>14.5</v>
      </c>
      <c r="N8" s="72"/>
      <c r="O8" s="72">
        <v>21</v>
      </c>
      <c r="P8" s="72"/>
      <c r="Q8" s="72">
        <v>24.1</v>
      </c>
    </row>
    <row r="9" spans="1:17" ht="12">
      <c r="A9" s="1" t="s">
        <v>17</v>
      </c>
      <c r="C9" s="72" t="s">
        <v>2</v>
      </c>
      <c r="D9" s="72"/>
      <c r="E9" s="72" t="s">
        <v>2</v>
      </c>
      <c r="F9" s="72"/>
      <c r="G9" s="72" t="s">
        <v>2</v>
      </c>
      <c r="H9" s="72"/>
      <c r="I9" s="72" t="s">
        <v>2</v>
      </c>
      <c r="J9" s="72"/>
      <c r="K9" s="72" t="s">
        <v>2</v>
      </c>
      <c r="L9" s="72"/>
      <c r="M9" s="72" t="s">
        <v>2</v>
      </c>
      <c r="N9" s="72"/>
      <c r="O9" s="72" t="s">
        <v>2</v>
      </c>
      <c r="P9" s="72"/>
      <c r="Q9" s="72"/>
    </row>
    <row r="10" spans="1:17" ht="12">
      <c r="A10" s="1" t="s">
        <v>18</v>
      </c>
      <c r="C10" s="72">
        <v>12.5</v>
      </c>
      <c r="D10" s="72"/>
      <c r="E10" s="72">
        <v>0.2</v>
      </c>
      <c r="F10" s="72"/>
      <c r="G10" s="72">
        <v>1.1</v>
      </c>
      <c r="H10" s="72"/>
      <c r="I10" s="72">
        <v>4.1</v>
      </c>
      <c r="J10" s="72"/>
      <c r="K10" s="72">
        <v>8.6</v>
      </c>
      <c r="L10" s="72"/>
      <c r="M10" s="72">
        <v>13.9</v>
      </c>
      <c r="N10" s="72"/>
      <c r="O10" s="72">
        <v>17.6</v>
      </c>
      <c r="P10" s="72"/>
      <c r="Q10" s="72">
        <v>21.5</v>
      </c>
    </row>
    <row r="11" spans="1:17" ht="12">
      <c r="A11" s="1" t="s">
        <v>19</v>
      </c>
      <c r="C11" s="72">
        <v>6.5</v>
      </c>
      <c r="D11" s="72"/>
      <c r="E11" s="72">
        <v>0</v>
      </c>
      <c r="F11" s="72"/>
      <c r="G11" s="72">
        <v>0.2</v>
      </c>
      <c r="H11" s="72"/>
      <c r="I11" s="72">
        <v>1.7</v>
      </c>
      <c r="J11" s="72"/>
      <c r="K11" s="72">
        <v>6</v>
      </c>
      <c r="L11" s="72"/>
      <c r="M11" s="72">
        <v>10.8</v>
      </c>
      <c r="N11" s="72"/>
      <c r="O11" s="72">
        <v>16.4</v>
      </c>
      <c r="P11" s="72"/>
      <c r="Q11" s="72">
        <v>18.6</v>
      </c>
    </row>
    <row r="12" spans="1:17" ht="12">
      <c r="A12" s="1" t="s">
        <v>20</v>
      </c>
      <c r="C12" s="72" t="s">
        <v>2</v>
      </c>
      <c r="D12" s="72"/>
      <c r="E12" s="72" t="s">
        <v>2</v>
      </c>
      <c r="F12" s="72"/>
      <c r="G12" s="72" t="s">
        <v>2</v>
      </c>
      <c r="H12" s="72"/>
      <c r="I12" s="72" t="s">
        <v>2</v>
      </c>
      <c r="J12" s="72"/>
      <c r="K12" s="72" t="s">
        <v>2</v>
      </c>
      <c r="L12" s="72"/>
      <c r="M12" s="72" t="s">
        <v>2</v>
      </c>
      <c r="N12" s="72"/>
      <c r="O12" s="72" t="s">
        <v>2</v>
      </c>
      <c r="P12" s="72"/>
      <c r="Q12" s="72"/>
    </row>
    <row r="13" spans="1:17" ht="12">
      <c r="A13" s="1" t="s">
        <v>21</v>
      </c>
      <c r="C13" s="72">
        <v>7.2</v>
      </c>
      <c r="D13" s="72"/>
      <c r="E13" s="72">
        <v>0.1</v>
      </c>
      <c r="F13" s="72"/>
      <c r="G13" s="72">
        <v>0.2</v>
      </c>
      <c r="H13" s="72"/>
      <c r="I13" s="72">
        <v>2.7</v>
      </c>
      <c r="J13" s="72"/>
      <c r="K13" s="72">
        <v>6.6</v>
      </c>
      <c r="L13" s="72"/>
      <c r="M13" s="72">
        <v>11.9</v>
      </c>
      <c r="N13" s="72"/>
      <c r="O13" s="72">
        <v>17.3</v>
      </c>
      <c r="P13" s="72"/>
      <c r="Q13" s="72">
        <v>20.5</v>
      </c>
    </row>
    <row r="14" spans="1:17" ht="12">
      <c r="A14" s="1" t="s">
        <v>20</v>
      </c>
      <c r="C14" s="72" t="s">
        <v>2</v>
      </c>
      <c r="D14" s="72"/>
      <c r="E14" s="72" t="s">
        <v>2</v>
      </c>
      <c r="F14" s="72"/>
      <c r="G14" s="72" t="s">
        <v>2</v>
      </c>
      <c r="H14" s="72"/>
      <c r="I14" s="72" t="s">
        <v>2</v>
      </c>
      <c r="J14" s="72"/>
      <c r="K14" s="72" t="s">
        <v>2</v>
      </c>
      <c r="L14" s="72"/>
      <c r="M14" s="72" t="s">
        <v>2</v>
      </c>
      <c r="N14" s="72"/>
      <c r="O14" s="72" t="s">
        <v>2</v>
      </c>
      <c r="P14" s="72"/>
      <c r="Q14" s="72"/>
    </row>
    <row r="15" spans="1:17" ht="12">
      <c r="A15" s="1" t="s">
        <v>22</v>
      </c>
      <c r="C15" s="72">
        <v>2.8</v>
      </c>
      <c r="D15" s="72"/>
      <c r="E15" s="72">
        <v>0</v>
      </c>
      <c r="F15" s="72"/>
      <c r="G15" s="72">
        <v>0.2</v>
      </c>
      <c r="H15" s="72"/>
      <c r="I15" s="72">
        <v>1.9</v>
      </c>
      <c r="J15" s="72"/>
      <c r="K15" s="72">
        <v>4.9</v>
      </c>
      <c r="L15" s="72"/>
      <c r="M15" s="72">
        <v>8.7</v>
      </c>
      <c r="N15" s="72"/>
      <c r="O15" s="72">
        <v>12.9</v>
      </c>
      <c r="P15" s="72"/>
      <c r="Q15" s="72">
        <v>20</v>
      </c>
    </row>
    <row r="16" spans="1:17" ht="12">
      <c r="A16" s="1" t="s">
        <v>23</v>
      </c>
      <c r="C16" s="72">
        <v>8.1</v>
      </c>
      <c r="D16" s="72"/>
      <c r="E16" s="72">
        <v>0</v>
      </c>
      <c r="F16" s="72"/>
      <c r="G16" s="72">
        <v>0.2</v>
      </c>
      <c r="H16" s="72"/>
      <c r="I16" s="72">
        <v>1.5</v>
      </c>
      <c r="J16" s="72"/>
      <c r="K16" s="72">
        <v>5</v>
      </c>
      <c r="L16" s="72"/>
      <c r="M16" s="72">
        <v>11.2</v>
      </c>
      <c r="N16" s="72"/>
      <c r="O16" s="72">
        <v>14.4</v>
      </c>
      <c r="P16" s="72"/>
      <c r="Q16" s="72">
        <v>19.1</v>
      </c>
    </row>
    <row r="17" spans="1:17" ht="12">
      <c r="A17" s="1" t="s">
        <v>24</v>
      </c>
      <c r="C17" s="72" t="s">
        <v>2</v>
      </c>
      <c r="D17" s="72"/>
      <c r="E17" s="72" t="s">
        <v>2</v>
      </c>
      <c r="F17" s="72"/>
      <c r="G17" s="72" t="s">
        <v>2</v>
      </c>
      <c r="H17" s="72"/>
      <c r="I17" s="72" t="s">
        <v>2</v>
      </c>
      <c r="J17" s="72"/>
      <c r="K17" s="72" t="s">
        <v>2</v>
      </c>
      <c r="L17" s="72"/>
      <c r="M17" s="72" t="s">
        <v>2</v>
      </c>
      <c r="N17" s="72"/>
      <c r="O17" s="72" t="s">
        <v>2</v>
      </c>
      <c r="P17" s="72"/>
      <c r="Q17" s="72"/>
    </row>
    <row r="18" spans="1:17" ht="12" thickBot="1">
      <c r="A18" s="18" t="s">
        <v>25</v>
      </c>
      <c r="B18" s="18"/>
      <c r="C18" s="76">
        <v>5.9</v>
      </c>
      <c r="D18" s="76"/>
      <c r="E18" s="76" t="s">
        <v>15</v>
      </c>
      <c r="F18" s="76"/>
      <c r="G18" s="76">
        <v>0</v>
      </c>
      <c r="H18" s="76"/>
      <c r="I18" s="76">
        <v>0.7</v>
      </c>
      <c r="J18" s="76"/>
      <c r="K18" s="76">
        <v>4.4</v>
      </c>
      <c r="L18" s="76"/>
      <c r="M18" s="76">
        <v>8.7</v>
      </c>
      <c r="N18" s="76"/>
      <c r="O18" s="76">
        <v>11.8</v>
      </c>
      <c r="P18" s="76"/>
      <c r="Q18" s="76">
        <v>14.1</v>
      </c>
    </row>
    <row r="19" spans="1:15" ht="12" thickTop="1">
      <c r="A19" s="1" t="s">
        <v>1</v>
      </c>
      <c r="E19" s="1" t="s">
        <v>2</v>
      </c>
      <c r="G19" s="1" t="s">
        <v>2</v>
      </c>
      <c r="I19" s="1" t="s">
        <v>2</v>
      </c>
      <c r="K19" s="1" t="s">
        <v>2</v>
      </c>
      <c r="M19" s="1" t="s">
        <v>2</v>
      </c>
      <c r="O19" s="1" t="s">
        <v>2</v>
      </c>
    </row>
  </sheetData>
  <printOptions horizontalCentered="1"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11.421875" defaultRowHeight="12.75"/>
  <cols>
    <col min="1" max="1" width="34.8515625" style="0" customWidth="1"/>
    <col min="2" max="2" width="0.5625" style="0" customWidth="1"/>
    <col min="3" max="3" width="7.57421875" style="0" customWidth="1"/>
    <col min="4" max="4" width="0.5625" style="0" customWidth="1"/>
    <col min="5" max="5" width="15.140625" style="0" customWidth="1"/>
    <col min="6" max="6" width="0.5625" style="0" customWidth="1"/>
    <col min="8" max="8" width="0.5625" style="0" customWidth="1"/>
    <col min="9" max="9" width="11.7109375" style="0" customWidth="1"/>
    <col min="10" max="10" width="0.5625" style="0" customWidth="1"/>
    <col min="11" max="11" width="12.7109375" style="0" customWidth="1"/>
    <col min="12" max="12" width="0.5625" style="0" customWidth="1"/>
    <col min="13" max="13" width="11.00390625" style="0" customWidth="1"/>
    <col min="14" max="14" width="0.5625" style="0" customWidth="1"/>
    <col min="16" max="16" width="0.5625" style="0" customWidth="1"/>
  </cols>
  <sheetData>
    <row r="1" spans="1:17" ht="15">
      <c r="A1" s="5" t="s">
        <v>232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9" customFormat="1" ht="14.25" customHeight="1">
      <c r="A2" s="9" t="s">
        <v>38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.75" customHeight="1" thickBot="1">
      <c r="A3" s="11" t="s">
        <v>54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"/>
      <c r="Q3" s="5"/>
    </row>
    <row r="4" spans="1:17" ht="12.75">
      <c r="A4" s="1"/>
      <c r="B4" s="1"/>
      <c r="C4" s="1"/>
      <c r="D4" s="1"/>
      <c r="E4" s="1"/>
      <c r="F4" s="1"/>
      <c r="G4" s="25" t="s">
        <v>53</v>
      </c>
      <c r="H4" s="14"/>
      <c r="I4" s="14"/>
      <c r="J4" s="14"/>
      <c r="K4" s="14"/>
      <c r="L4" s="14"/>
      <c r="M4" s="14"/>
      <c r="N4" s="14"/>
      <c r="O4" s="14"/>
      <c r="P4" s="1"/>
      <c r="Q4" s="1"/>
    </row>
    <row r="5" spans="1:17" ht="40.5" customHeight="1">
      <c r="A5" s="28" t="s">
        <v>50</v>
      </c>
      <c r="B5" s="23"/>
      <c r="C5" s="25" t="s">
        <v>52</v>
      </c>
      <c r="D5" s="1"/>
      <c r="E5" s="24" t="s">
        <v>51</v>
      </c>
      <c r="F5" s="1"/>
      <c r="G5" s="26" t="s">
        <v>3</v>
      </c>
      <c r="H5" s="1"/>
      <c r="I5" s="27" t="s">
        <v>39</v>
      </c>
      <c r="J5" s="1"/>
      <c r="K5" s="27" t="s">
        <v>40</v>
      </c>
      <c r="L5" s="1"/>
      <c r="M5" s="27" t="s">
        <v>41</v>
      </c>
      <c r="N5" s="1"/>
      <c r="O5" s="26" t="s">
        <v>42</v>
      </c>
      <c r="P5" s="1"/>
      <c r="Q5" s="1"/>
    </row>
    <row r="6" spans="1:19" ht="12.75" customHeight="1">
      <c r="A6" s="16" t="s">
        <v>11</v>
      </c>
      <c r="B6" s="16"/>
      <c r="C6" s="16">
        <v>100</v>
      </c>
      <c r="D6" s="16"/>
      <c r="E6" s="75">
        <v>83.44</v>
      </c>
      <c r="F6" s="75"/>
      <c r="G6" s="75">
        <v>16.56</v>
      </c>
      <c r="H6" s="75"/>
      <c r="I6" s="75">
        <v>3.72</v>
      </c>
      <c r="J6" s="75"/>
      <c r="K6" s="75">
        <v>4.54</v>
      </c>
      <c r="L6" s="75"/>
      <c r="M6" s="75">
        <v>1.33</v>
      </c>
      <c r="N6" s="75"/>
      <c r="O6" s="75">
        <v>6.97</v>
      </c>
      <c r="R6" s="1"/>
      <c r="S6" s="22"/>
    </row>
    <row r="7" spans="1:19" ht="14.25" customHeight="1">
      <c r="A7" s="23" t="s">
        <v>43</v>
      </c>
      <c r="B7" s="23"/>
      <c r="C7" s="1">
        <v>100</v>
      </c>
      <c r="D7" s="1"/>
      <c r="E7" s="73">
        <v>63.59</v>
      </c>
      <c r="F7" s="73"/>
      <c r="G7" s="73">
        <v>36.41</v>
      </c>
      <c r="H7" s="73"/>
      <c r="I7" s="73">
        <v>7.23</v>
      </c>
      <c r="J7" s="73"/>
      <c r="K7" s="73">
        <v>10.02</v>
      </c>
      <c r="L7" s="73"/>
      <c r="M7" s="73">
        <v>2.76</v>
      </c>
      <c r="N7" s="73"/>
      <c r="O7" s="73">
        <v>16.4</v>
      </c>
      <c r="R7" s="1"/>
      <c r="S7" s="1"/>
    </row>
    <row r="8" spans="1:19" ht="14.25" customHeight="1">
      <c r="A8" s="1" t="s">
        <v>44</v>
      </c>
      <c r="B8" s="1"/>
      <c r="C8" s="1">
        <v>100</v>
      </c>
      <c r="D8" s="1"/>
      <c r="E8" s="73">
        <v>92.49</v>
      </c>
      <c r="F8" s="73"/>
      <c r="G8" s="73">
        <v>7.51</v>
      </c>
      <c r="H8" s="73"/>
      <c r="I8" s="73">
        <v>3.04</v>
      </c>
      <c r="J8" s="73"/>
      <c r="K8" s="73">
        <v>2.1</v>
      </c>
      <c r="L8" s="73"/>
      <c r="M8" s="73">
        <v>0.69</v>
      </c>
      <c r="N8" s="73"/>
      <c r="O8" s="73">
        <v>1.68</v>
      </c>
      <c r="R8" s="1"/>
      <c r="S8" s="1"/>
    </row>
    <row r="9" spans="1:19" ht="14.25" customHeight="1">
      <c r="A9" s="23" t="s">
        <v>45</v>
      </c>
      <c r="B9" s="23"/>
      <c r="C9" s="1">
        <v>100</v>
      </c>
      <c r="D9" s="1"/>
      <c r="E9" s="73">
        <v>95.67</v>
      </c>
      <c r="F9" s="73"/>
      <c r="G9" s="73">
        <v>4.33</v>
      </c>
      <c r="H9" s="73"/>
      <c r="I9" s="73">
        <v>1.94</v>
      </c>
      <c r="J9" s="73"/>
      <c r="K9" s="73">
        <v>1.45</v>
      </c>
      <c r="L9" s="73"/>
      <c r="M9" s="73">
        <v>0.59</v>
      </c>
      <c r="N9" s="73"/>
      <c r="O9" s="73">
        <v>0.35</v>
      </c>
      <c r="R9" s="1"/>
      <c r="S9" s="1"/>
    </row>
    <row r="10" spans="1:19" ht="12.75">
      <c r="A10" s="1" t="s">
        <v>46</v>
      </c>
      <c r="B10" s="1"/>
      <c r="C10" s="1">
        <v>100</v>
      </c>
      <c r="D10" s="1"/>
      <c r="E10" s="73">
        <v>97.22</v>
      </c>
      <c r="F10" s="73"/>
      <c r="G10" s="73">
        <v>2.78</v>
      </c>
      <c r="H10" s="73"/>
      <c r="I10" s="73">
        <v>1.18</v>
      </c>
      <c r="J10" s="73"/>
      <c r="K10" s="73">
        <v>0.34</v>
      </c>
      <c r="L10" s="73"/>
      <c r="M10" s="73">
        <v>0.38</v>
      </c>
      <c r="N10" s="73"/>
      <c r="O10" s="73">
        <v>0.88</v>
      </c>
      <c r="R10" s="1"/>
      <c r="S10" s="1"/>
    </row>
    <row r="11" spans="1:19" ht="12.75">
      <c r="A11" s="1" t="s">
        <v>47</v>
      </c>
      <c r="B11" s="1"/>
      <c r="C11" s="1">
        <v>100</v>
      </c>
      <c r="D11" s="1"/>
      <c r="E11" s="73">
        <v>99.94</v>
      </c>
      <c r="F11" s="73"/>
      <c r="G11" s="73">
        <v>0.06</v>
      </c>
      <c r="H11" s="73"/>
      <c r="I11" s="73">
        <v>0.06</v>
      </c>
      <c r="J11" s="73"/>
      <c r="K11" s="73" t="s">
        <v>26</v>
      </c>
      <c r="L11" s="73"/>
      <c r="M11" s="73" t="s">
        <v>26</v>
      </c>
      <c r="N11" s="73"/>
      <c r="O11" s="73" t="s">
        <v>27</v>
      </c>
      <c r="R11" s="1"/>
      <c r="S11" s="1"/>
    </row>
    <row r="12" spans="1:19" ht="12.75">
      <c r="A12" s="1" t="s">
        <v>48</v>
      </c>
      <c r="B12" s="1"/>
      <c r="C12" s="1">
        <v>100</v>
      </c>
      <c r="D12" s="1"/>
      <c r="E12" s="73">
        <v>100</v>
      </c>
      <c r="F12" s="73"/>
      <c r="G12" s="73" t="s">
        <v>26</v>
      </c>
      <c r="H12" s="73"/>
      <c r="I12" s="73" t="s">
        <v>26</v>
      </c>
      <c r="J12" s="73"/>
      <c r="K12" s="73" t="s">
        <v>26</v>
      </c>
      <c r="L12" s="73"/>
      <c r="M12" s="73" t="s">
        <v>26</v>
      </c>
      <c r="N12" s="73"/>
      <c r="O12" s="73" t="s">
        <v>27</v>
      </c>
      <c r="R12" s="1"/>
      <c r="S12" s="1"/>
    </row>
    <row r="13" spans="1:19" ht="13.5" thickBot="1">
      <c r="A13" s="18" t="s">
        <v>49</v>
      </c>
      <c r="B13" s="18"/>
      <c r="C13" s="18">
        <v>100</v>
      </c>
      <c r="D13" s="18"/>
      <c r="E13" s="74">
        <v>100</v>
      </c>
      <c r="F13" s="74"/>
      <c r="G13" s="74" t="s">
        <v>26</v>
      </c>
      <c r="H13" s="74"/>
      <c r="I13" s="74" t="s">
        <v>26</v>
      </c>
      <c r="J13" s="74"/>
      <c r="K13" s="74" t="s">
        <v>26</v>
      </c>
      <c r="L13" s="74"/>
      <c r="M13" s="74" t="s">
        <v>26</v>
      </c>
      <c r="N13" s="74"/>
      <c r="O13" s="74" t="s">
        <v>27</v>
      </c>
      <c r="R13" s="1"/>
      <c r="S13" s="1"/>
    </row>
    <row r="14" spans="1:19" ht="13.5" thickTop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R14" s="1"/>
      <c r="S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printOptions horizontalCentered="1"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PANIZO</dc:creator>
  <cp:keywords/>
  <dc:description/>
  <cp:lastModifiedBy>ine</cp:lastModifiedBy>
  <cp:lastPrinted>2000-12-21T09:26:15Z</cp:lastPrinted>
  <dcterms:created xsi:type="dcterms:W3CDTF">2000-12-04T12:45:13Z</dcterms:created>
  <dcterms:modified xsi:type="dcterms:W3CDTF">2012-12-11T08:50:45Z</dcterms:modified>
  <cp:category/>
  <cp:version/>
  <cp:contentType/>
  <cp:contentStatus/>
</cp:coreProperties>
</file>